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ijn_000\Documents\Mensport Nienoord\2017\Oefenmarathon\"/>
    </mc:Choice>
  </mc:AlternateContent>
  <bookViews>
    <workbookView xWindow="0" yWindow="0" windowWidth="20490" windowHeight="8820"/>
  </bookViews>
  <sheets>
    <sheet name="tijden hindernissen" sheetId="1" r:id="rId1"/>
    <sheet name="totaal klassement" sheetId="2" r:id="rId2"/>
    <sheet name="Blad3" sheetId="3" r:id="rId3"/>
  </sheets>
  <calcPr calcId="171027"/>
</workbook>
</file>

<file path=xl/calcChain.xml><?xml version="1.0" encoding="utf-8"?>
<calcChain xmlns="http://schemas.openxmlformats.org/spreadsheetml/2006/main">
  <c r="O44" i="1" l="1"/>
  <c r="O95" i="1"/>
  <c r="O64" i="1"/>
  <c r="O63" i="1"/>
  <c r="O78" i="1"/>
  <c r="O61" i="1"/>
  <c r="O68" i="1"/>
  <c r="O69" i="1"/>
  <c r="O71" i="1"/>
  <c r="O72" i="1"/>
  <c r="O81" i="1"/>
  <c r="O48" i="1"/>
  <c r="O45" i="1"/>
  <c r="O19" i="1"/>
  <c r="O55" i="1"/>
  <c r="O90" i="1"/>
  <c r="O28" i="1"/>
  <c r="O30" i="1"/>
  <c r="O50" i="1" l="1"/>
  <c r="O56" i="1"/>
  <c r="O51" i="1"/>
  <c r="O54" i="1"/>
  <c r="O53" i="1"/>
  <c r="O42" i="1"/>
  <c r="O34" i="1"/>
  <c r="O94" i="1"/>
  <c r="O29" i="1"/>
  <c r="O31" i="1"/>
  <c r="O33" i="1"/>
  <c r="O9" i="1"/>
  <c r="O10" i="1"/>
  <c r="O91" i="1" l="1"/>
  <c r="O87" i="1"/>
  <c r="O83" i="1"/>
  <c r="O82" i="1"/>
  <c r="O84" i="1"/>
  <c r="O70" i="1"/>
  <c r="O74" i="1"/>
  <c r="O73" i="1"/>
  <c r="O65" i="1"/>
  <c r="O76" i="1"/>
  <c r="O77" i="1"/>
  <c r="O67" i="1"/>
  <c r="O75" i="1"/>
  <c r="O62" i="1"/>
  <c r="O66" i="1"/>
  <c r="O46" i="1"/>
  <c r="O47" i="1"/>
  <c r="O49" i="1"/>
  <c r="O52" i="1"/>
  <c r="O43" i="1"/>
  <c r="O36" i="1"/>
  <c r="O35" i="1"/>
  <c r="O27" i="1"/>
  <c r="O32" i="1"/>
  <c r="O37" i="1"/>
  <c r="O18" i="1"/>
  <c r="O24" i="1"/>
  <c r="O17" i="1"/>
  <c r="O5" i="1"/>
  <c r="O13" i="1"/>
  <c r="O14" i="1"/>
  <c r="O4" i="1"/>
  <c r="O3" i="1"/>
</calcChain>
</file>

<file path=xl/sharedStrings.xml><?xml version="1.0" encoding="utf-8"?>
<sst xmlns="http://schemas.openxmlformats.org/spreadsheetml/2006/main" count="151" uniqueCount="109">
  <si>
    <t>Enkelspan paard</t>
  </si>
  <si>
    <t>Dubbelspan paard</t>
  </si>
  <si>
    <t>Vierspan pony</t>
  </si>
  <si>
    <t>Nr</t>
  </si>
  <si>
    <t>Dubbelspan pony</t>
  </si>
  <si>
    <t>Hobby klasse pony enkelspan</t>
  </si>
  <si>
    <t>h1</t>
  </si>
  <si>
    <t>strafp</t>
  </si>
  <si>
    <t>h2</t>
  </si>
  <si>
    <t>h3</t>
  </si>
  <si>
    <t>h4</t>
  </si>
  <si>
    <t>h6</t>
  </si>
  <si>
    <t>Totaal</t>
  </si>
  <si>
    <t>plaats</t>
  </si>
  <si>
    <t>nr</t>
  </si>
  <si>
    <t xml:space="preserve">naam </t>
  </si>
  <si>
    <t>eindtijd</t>
  </si>
  <si>
    <t xml:space="preserve">Hobbyklasse pony tweespan </t>
  </si>
  <si>
    <t>Hobby klasse paard enkelspan</t>
  </si>
  <si>
    <t>Reno ten Hoeve</t>
  </si>
  <si>
    <t>Chantal Westerhof</t>
  </si>
  <si>
    <t>Arjen Brouwer</t>
  </si>
  <si>
    <t>Symeon Sikma</t>
  </si>
  <si>
    <t>Rick Lagemaat</t>
  </si>
  <si>
    <t>Gerlof Lagemaat</t>
  </si>
  <si>
    <t>Anita van Zeben</t>
  </si>
  <si>
    <t>Wimke Berends</t>
  </si>
  <si>
    <t>Mirjan Stadman</t>
  </si>
  <si>
    <t>Lienke de Jong</t>
  </si>
  <si>
    <t>Harmen van der Werf</t>
  </si>
  <si>
    <t>Wiranda Stam</t>
  </si>
  <si>
    <t>Marjan Hulzinga</t>
  </si>
  <si>
    <t>Arjan Spithoff</t>
  </si>
  <si>
    <t>Klaas de Haan</t>
  </si>
  <si>
    <t>Sietske Flobbe</t>
  </si>
  <si>
    <t>Annechien Pol</t>
  </si>
  <si>
    <t>Richard Hofstra</t>
  </si>
  <si>
    <t>Tetske Douma</t>
  </si>
  <si>
    <t>Roelf Lamein</t>
  </si>
  <si>
    <t>Ali de Raaf</t>
  </si>
  <si>
    <t>Henri ten Hoeve</t>
  </si>
  <si>
    <t>Frans Wijts</t>
  </si>
  <si>
    <t>Theo Uil</t>
  </si>
  <si>
    <t>Rein Koopman</t>
  </si>
  <si>
    <t>Daan Goekoop</t>
  </si>
  <si>
    <t>Trieneke de Jager</t>
  </si>
  <si>
    <t>Shiva Bruinsma</t>
  </si>
  <si>
    <t>Henri Meringa</t>
  </si>
  <si>
    <t>Gerard Hoeksma</t>
  </si>
  <si>
    <t>Henk Bos</t>
  </si>
  <si>
    <t>Jeugdrubriek</t>
  </si>
  <si>
    <t xml:space="preserve"> </t>
  </si>
  <si>
    <t>Hobby  Dubbelspan paard</t>
  </si>
  <si>
    <t>Hobby  Enkelspan  paard</t>
  </si>
  <si>
    <t xml:space="preserve">Hobby  Dubbelspan pony </t>
  </si>
  <si>
    <t>tandem pony Hobby</t>
  </si>
  <si>
    <t>Tonnie Cazemier (Tentsi)</t>
  </si>
  <si>
    <t>Enkelspan paard L M Z</t>
  </si>
  <si>
    <t>Wim ter Hedde</t>
  </si>
  <si>
    <t>Geke Oosting</t>
  </si>
  <si>
    <t>Linda Spittje</t>
  </si>
  <si>
    <t>Sandra Rusticus</t>
  </si>
  <si>
    <t>Rosanne Uylenbroek</t>
  </si>
  <si>
    <t>Paulus Jonkman</t>
  </si>
  <si>
    <t>Jille Groeneveld</t>
  </si>
  <si>
    <t>Dubbelspan pony L M Z</t>
  </si>
  <si>
    <t>Ynskje Riemersma</t>
  </si>
  <si>
    <t>Jan Kamps</t>
  </si>
  <si>
    <t>Erna Moorlag</t>
  </si>
  <si>
    <t>Sandra Schuiling</t>
  </si>
  <si>
    <t>Marcel van der Laan</t>
  </si>
  <si>
    <t>Alwin Smegen</t>
  </si>
  <si>
    <t>Vierspan pony L M Z</t>
  </si>
  <si>
    <t>Ruiters</t>
  </si>
  <si>
    <t>Jelte Jan Fopma</t>
  </si>
  <si>
    <t>Carolien Fischer</t>
  </si>
  <si>
    <t>Albert Postma</t>
  </si>
  <si>
    <t>Ramon Oosterveld</t>
  </si>
  <si>
    <t>Dominique de Gelder</t>
  </si>
  <si>
    <t>Koen de Wit</t>
  </si>
  <si>
    <t>Trees Godlieb</t>
  </si>
  <si>
    <t>Jurjan Reijenga</t>
  </si>
  <si>
    <t>Elzo Huiting</t>
  </si>
  <si>
    <t>Nicole Epping</t>
  </si>
  <si>
    <t>Bianca ten Hoeve</t>
  </si>
  <si>
    <t>Gerryt Riemersma</t>
  </si>
  <si>
    <t>Frans Zeinstra</t>
  </si>
  <si>
    <t>Rolinda Neuwitter</t>
  </si>
  <si>
    <t>Elke van der Snoek</t>
  </si>
  <si>
    <t>Rudolf Pestman</t>
  </si>
  <si>
    <t>Edwin Haisma</t>
  </si>
  <si>
    <t>Dubbelspan paard L M Z</t>
  </si>
  <si>
    <t>Joop Nijmeijer</t>
  </si>
  <si>
    <t>Hans Reitzema</t>
  </si>
  <si>
    <t>Tonnie Cazemier (Florian)</t>
  </si>
  <si>
    <t>Dieuwke Boomsma</t>
  </si>
  <si>
    <t>Iteke Steeman</t>
  </si>
  <si>
    <t>vaard</t>
  </si>
  <si>
    <t>EL</t>
  </si>
  <si>
    <t>Enkelspan pony L M Z</t>
  </si>
  <si>
    <t>Niek Koning</t>
  </si>
  <si>
    <t>DNS</t>
  </si>
  <si>
    <t>4 deeln.</t>
  </si>
  <si>
    <t>2 deeln.</t>
  </si>
  <si>
    <t>5 deeln.</t>
  </si>
  <si>
    <t>Enkelspan pony</t>
  </si>
  <si>
    <t>12 deeln.</t>
  </si>
  <si>
    <t>16 deeln.</t>
  </si>
  <si>
    <t>18 deeln.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</si>
</sst>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Border="1"/>
    <xf numFmtId="0" fontId="0" fillId="0" borderId="3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ont="1" applyFill="1" applyBorder="1"/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ont="1" applyFill="1" applyBorder="1"/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tabSelected="1" topLeftCell="A69" workbookViewId="0">
      <selection activeCell="C5" sqref="C5"/>
    </sheetView>
  </sheetViews>
  <sheetFormatPr defaultRowHeight="15" x14ac:dyDescent="0.25"/>
  <cols>
    <col min="1" max="1" width="5" bestFit="1" customWidth="1"/>
    <col min="2" max="2" width="27.5703125" bestFit="1" customWidth="1"/>
    <col min="13" max="14" width="0" hidden="1" customWidth="1"/>
  </cols>
  <sheetData>
    <row r="1" spans="1:15" x14ac:dyDescent="0.25">
      <c r="A1" s="13"/>
      <c r="B1" s="14"/>
      <c r="C1" s="2" t="s">
        <v>6</v>
      </c>
      <c r="D1" s="2" t="s">
        <v>7</v>
      </c>
      <c r="E1" s="2" t="s">
        <v>8</v>
      </c>
      <c r="F1" s="2" t="s">
        <v>7</v>
      </c>
      <c r="G1" s="2" t="s">
        <v>9</v>
      </c>
      <c r="H1" s="2" t="s">
        <v>7</v>
      </c>
      <c r="I1" s="2" t="s">
        <v>10</v>
      </c>
      <c r="J1" s="2" t="s">
        <v>7</v>
      </c>
      <c r="K1" s="2" t="s">
        <v>97</v>
      </c>
      <c r="L1" s="2" t="s">
        <v>7</v>
      </c>
      <c r="M1" s="2" t="s">
        <v>11</v>
      </c>
      <c r="N1" s="2" t="s">
        <v>7</v>
      </c>
      <c r="O1" s="2" t="s">
        <v>12</v>
      </c>
    </row>
    <row r="2" spans="1:15" x14ac:dyDescent="0.25">
      <c r="A2" s="15" t="s">
        <v>3</v>
      </c>
      <c r="B2" s="17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5">
      <c r="A3" s="2">
        <v>2</v>
      </c>
      <c r="B3" s="4" t="s">
        <v>23</v>
      </c>
      <c r="C3" s="16">
        <v>46</v>
      </c>
      <c r="D3" s="2">
        <v>0</v>
      </c>
      <c r="E3" s="2">
        <v>47.37</v>
      </c>
      <c r="F3" s="2">
        <v>0</v>
      </c>
      <c r="G3" s="2">
        <v>41</v>
      </c>
      <c r="H3" s="2">
        <v>0</v>
      </c>
      <c r="I3" s="2">
        <v>50</v>
      </c>
      <c r="J3" s="2">
        <v>0</v>
      </c>
      <c r="K3" s="2">
        <v>159</v>
      </c>
      <c r="L3" s="2">
        <v>10</v>
      </c>
      <c r="M3" s="2">
        <v>0</v>
      </c>
      <c r="N3" s="11">
        <v>0</v>
      </c>
      <c r="O3" s="12">
        <f>SUM(C3:N3)</f>
        <v>353.37</v>
      </c>
    </row>
    <row r="4" spans="1:15" x14ac:dyDescent="0.25">
      <c r="A4" s="2">
        <v>4</v>
      </c>
      <c r="B4" s="3" t="s">
        <v>26</v>
      </c>
      <c r="C4" s="2">
        <v>72</v>
      </c>
      <c r="D4" s="2">
        <v>0</v>
      </c>
      <c r="E4" s="2">
        <v>51.19</v>
      </c>
      <c r="F4" s="2">
        <v>0</v>
      </c>
      <c r="G4" s="2">
        <v>50</v>
      </c>
      <c r="H4" s="2">
        <v>0</v>
      </c>
      <c r="I4" s="2">
        <v>62</v>
      </c>
      <c r="J4" s="2">
        <v>0</v>
      </c>
      <c r="K4" s="2">
        <v>155</v>
      </c>
      <c r="L4" s="2">
        <v>0</v>
      </c>
      <c r="M4" s="2">
        <v>0</v>
      </c>
      <c r="N4" s="11">
        <v>0</v>
      </c>
      <c r="O4" s="12">
        <f>SUM(C4:N4)</f>
        <v>390.19</v>
      </c>
    </row>
    <row r="5" spans="1:15" x14ac:dyDescent="0.25">
      <c r="A5" s="18">
        <v>8</v>
      </c>
      <c r="B5" s="19" t="s">
        <v>74</v>
      </c>
      <c r="C5" s="23">
        <v>65</v>
      </c>
      <c r="D5" s="18">
        <v>0</v>
      </c>
      <c r="E5" s="18">
        <v>55.01</v>
      </c>
      <c r="F5" s="18">
        <v>0</v>
      </c>
      <c r="G5" s="18">
        <v>56</v>
      </c>
      <c r="H5" s="18">
        <v>0</v>
      </c>
      <c r="I5" s="18">
        <v>76</v>
      </c>
      <c r="J5" s="18">
        <v>0</v>
      </c>
      <c r="K5" s="18">
        <v>172</v>
      </c>
      <c r="L5" s="18">
        <v>25</v>
      </c>
      <c r="M5" s="18">
        <v>0</v>
      </c>
      <c r="N5" s="20">
        <v>0</v>
      </c>
      <c r="O5" s="21">
        <f>SUM(C5:N5)</f>
        <v>449.01</v>
      </c>
    </row>
    <row r="6" spans="1:15" x14ac:dyDescent="0.25">
      <c r="A6" s="18">
        <v>5</v>
      </c>
      <c r="B6" s="19" t="s">
        <v>24</v>
      </c>
      <c r="C6" s="23">
        <v>49</v>
      </c>
      <c r="D6" s="18">
        <v>0</v>
      </c>
      <c r="E6" s="18">
        <v>49.34</v>
      </c>
      <c r="F6" s="18">
        <v>0</v>
      </c>
      <c r="G6" s="18">
        <v>55</v>
      </c>
      <c r="H6" s="18">
        <v>0</v>
      </c>
      <c r="I6" s="18">
        <v>51</v>
      </c>
      <c r="J6" s="18">
        <v>0</v>
      </c>
      <c r="K6" s="18">
        <v>128</v>
      </c>
      <c r="L6" s="18" t="s">
        <v>98</v>
      </c>
      <c r="M6" s="18">
        <v>0</v>
      </c>
      <c r="N6" s="20">
        <v>0</v>
      </c>
      <c r="O6" s="21" t="s">
        <v>98</v>
      </c>
    </row>
    <row r="7" spans="1:15" s="30" customFormat="1" x14ac:dyDescent="0.25">
      <c r="A7" s="28"/>
      <c r="B7" s="29" t="s">
        <v>51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 x14ac:dyDescent="0.25">
      <c r="A8" s="15"/>
      <c r="B8" s="17" t="s">
        <v>50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x14ac:dyDescent="0.25">
      <c r="A9" s="18">
        <v>6</v>
      </c>
      <c r="B9" s="19" t="s">
        <v>19</v>
      </c>
      <c r="C9" s="18">
        <v>61</v>
      </c>
      <c r="D9" s="18">
        <v>0</v>
      </c>
      <c r="E9" s="18">
        <v>57.68</v>
      </c>
      <c r="F9" s="18">
        <v>0</v>
      </c>
      <c r="G9" s="18">
        <v>58</v>
      </c>
      <c r="H9" s="18">
        <v>0</v>
      </c>
      <c r="I9" s="18">
        <v>69</v>
      </c>
      <c r="J9" s="18">
        <v>0</v>
      </c>
      <c r="K9" s="18">
        <v>194</v>
      </c>
      <c r="L9" s="18">
        <v>10</v>
      </c>
      <c r="M9" s="18">
        <v>0</v>
      </c>
      <c r="N9" s="20">
        <v>0</v>
      </c>
      <c r="O9" s="21">
        <f>SUM(C9:N9)</f>
        <v>449.68</v>
      </c>
    </row>
    <row r="10" spans="1:15" x14ac:dyDescent="0.25">
      <c r="A10" s="2">
        <v>3674</v>
      </c>
      <c r="B10" s="5" t="s">
        <v>71</v>
      </c>
      <c r="C10" s="2">
        <v>65</v>
      </c>
      <c r="D10" s="2">
        <v>0</v>
      </c>
      <c r="E10" s="2">
        <v>61.47</v>
      </c>
      <c r="F10" s="2">
        <v>0</v>
      </c>
      <c r="G10" s="2">
        <v>55</v>
      </c>
      <c r="H10" s="2">
        <v>0</v>
      </c>
      <c r="I10" s="2">
        <v>70</v>
      </c>
      <c r="J10" s="2">
        <v>0</v>
      </c>
      <c r="K10" s="2">
        <v>192</v>
      </c>
      <c r="L10" s="2">
        <v>10</v>
      </c>
      <c r="M10" s="2">
        <v>0</v>
      </c>
      <c r="N10" s="11">
        <v>0</v>
      </c>
      <c r="O10" s="12">
        <f>SUM(C10:N10)</f>
        <v>453.47</v>
      </c>
    </row>
    <row r="11" spans="1:15" x14ac:dyDescent="0.25">
      <c r="A11" s="13"/>
      <c r="B11" s="14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x14ac:dyDescent="0.25">
      <c r="A12" s="15"/>
      <c r="B12" s="17" t="s">
        <v>54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x14ac:dyDescent="0.25">
      <c r="A13" s="2">
        <v>9</v>
      </c>
      <c r="B13" s="3" t="s">
        <v>30</v>
      </c>
      <c r="C13" s="2">
        <v>53</v>
      </c>
      <c r="D13" s="2">
        <v>0</v>
      </c>
      <c r="E13" s="2">
        <v>48.53</v>
      </c>
      <c r="F13" s="2">
        <v>0</v>
      </c>
      <c r="G13" s="2">
        <v>44</v>
      </c>
      <c r="H13" s="2">
        <v>0</v>
      </c>
      <c r="I13" s="2">
        <v>50</v>
      </c>
      <c r="J13" s="2">
        <v>0</v>
      </c>
      <c r="K13" s="2">
        <v>136</v>
      </c>
      <c r="L13" s="2">
        <v>5</v>
      </c>
      <c r="M13" s="2">
        <v>0</v>
      </c>
      <c r="N13" s="11">
        <v>0</v>
      </c>
      <c r="O13" s="12">
        <f>SUM(C13:N13)</f>
        <v>336.53</v>
      </c>
    </row>
    <row r="14" spans="1:15" x14ac:dyDescent="0.25">
      <c r="A14" s="2">
        <v>7</v>
      </c>
      <c r="B14" s="5" t="s">
        <v>31</v>
      </c>
      <c r="C14" s="2">
        <v>55</v>
      </c>
      <c r="D14" s="2">
        <v>0</v>
      </c>
      <c r="E14" s="2">
        <v>48</v>
      </c>
      <c r="F14" s="2">
        <v>0</v>
      </c>
      <c r="G14" s="2">
        <v>44</v>
      </c>
      <c r="H14" s="2">
        <v>0</v>
      </c>
      <c r="I14" s="2">
        <v>50</v>
      </c>
      <c r="J14" s="2">
        <v>0</v>
      </c>
      <c r="K14" s="2">
        <v>138</v>
      </c>
      <c r="L14" s="2">
        <v>5</v>
      </c>
      <c r="M14" s="2">
        <v>0</v>
      </c>
      <c r="N14" s="11">
        <v>0</v>
      </c>
      <c r="O14" s="12">
        <f>SUM(C14:N14)</f>
        <v>340</v>
      </c>
    </row>
    <row r="15" spans="1:15" x14ac:dyDescent="0.25">
      <c r="A15" s="13"/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x14ac:dyDescent="0.25">
      <c r="A16" s="15"/>
      <c r="B16" s="17" t="s">
        <v>53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x14ac:dyDescent="0.25">
      <c r="A17" s="2">
        <v>4193</v>
      </c>
      <c r="B17" s="7" t="s">
        <v>22</v>
      </c>
      <c r="C17" s="16">
        <v>74</v>
      </c>
      <c r="D17" s="2">
        <v>0</v>
      </c>
      <c r="E17" s="2">
        <v>71.099999999999994</v>
      </c>
      <c r="F17" s="2">
        <v>0</v>
      </c>
      <c r="G17" s="2">
        <v>68</v>
      </c>
      <c r="H17" s="2">
        <v>0</v>
      </c>
      <c r="I17" s="2">
        <v>76</v>
      </c>
      <c r="J17" s="2">
        <v>0</v>
      </c>
      <c r="K17" s="2">
        <v>182</v>
      </c>
      <c r="L17" s="2">
        <v>15</v>
      </c>
      <c r="M17" s="2">
        <v>0</v>
      </c>
      <c r="N17" s="11">
        <v>0</v>
      </c>
      <c r="O17" s="12">
        <f>SUM(C17:N17)</f>
        <v>486.1</v>
      </c>
    </row>
    <row r="18" spans="1:15" x14ac:dyDescent="0.25">
      <c r="A18" s="18">
        <v>1</v>
      </c>
      <c r="B18" s="22" t="s">
        <v>61</v>
      </c>
      <c r="C18" s="23">
        <v>79</v>
      </c>
      <c r="D18" s="18">
        <v>0</v>
      </c>
      <c r="E18" s="18">
        <v>67.12</v>
      </c>
      <c r="F18" s="18">
        <v>0</v>
      </c>
      <c r="G18" s="18">
        <v>59</v>
      </c>
      <c r="H18" s="18">
        <v>0</v>
      </c>
      <c r="I18" s="18">
        <v>74</v>
      </c>
      <c r="J18" s="18">
        <v>0</v>
      </c>
      <c r="K18" s="18">
        <v>203</v>
      </c>
      <c r="L18" s="18">
        <v>25</v>
      </c>
      <c r="M18" s="18">
        <v>0</v>
      </c>
      <c r="N18" s="20">
        <v>0</v>
      </c>
      <c r="O18" s="21">
        <f>SUM(C18:N18)</f>
        <v>507.12</v>
      </c>
    </row>
    <row r="19" spans="1:15" x14ac:dyDescent="0.25">
      <c r="A19" s="18">
        <v>10</v>
      </c>
      <c r="B19" s="22" t="s">
        <v>39</v>
      </c>
      <c r="C19" s="23">
        <v>78</v>
      </c>
      <c r="D19" s="18">
        <v>0</v>
      </c>
      <c r="E19" s="18">
        <v>91.03</v>
      </c>
      <c r="F19" s="18">
        <v>0</v>
      </c>
      <c r="G19" s="18">
        <v>93</v>
      </c>
      <c r="H19" s="18">
        <v>0</v>
      </c>
      <c r="I19" s="18">
        <v>89</v>
      </c>
      <c r="J19" s="18">
        <v>0</v>
      </c>
      <c r="K19" s="18">
        <v>248</v>
      </c>
      <c r="L19" s="18">
        <v>0</v>
      </c>
      <c r="M19" s="18">
        <v>0</v>
      </c>
      <c r="N19" s="20">
        <v>0</v>
      </c>
      <c r="O19" s="21">
        <f>SUM(C19:N19)</f>
        <v>599.03</v>
      </c>
    </row>
    <row r="20" spans="1:15" x14ac:dyDescent="0.25">
      <c r="A20" s="18">
        <v>11</v>
      </c>
      <c r="B20" s="22" t="s">
        <v>82</v>
      </c>
      <c r="C20" s="16">
        <v>175</v>
      </c>
      <c r="D20" s="2">
        <v>25</v>
      </c>
      <c r="E20" s="2">
        <v>107.16</v>
      </c>
      <c r="F20" s="2">
        <v>0</v>
      </c>
      <c r="G20" s="2">
        <v>91</v>
      </c>
      <c r="H20" s="2" t="s">
        <v>98</v>
      </c>
      <c r="I20" s="2">
        <v>92</v>
      </c>
      <c r="J20" s="2">
        <v>0</v>
      </c>
      <c r="K20" s="2">
        <v>260</v>
      </c>
      <c r="L20" s="2" t="s">
        <v>98</v>
      </c>
      <c r="M20" s="2">
        <v>0</v>
      </c>
      <c r="N20" s="11">
        <v>0</v>
      </c>
      <c r="O20" s="12" t="s">
        <v>98</v>
      </c>
    </row>
    <row r="21" spans="1:15" x14ac:dyDescent="0.25">
      <c r="A21" s="18">
        <v>3</v>
      </c>
      <c r="B21" s="19" t="s">
        <v>62</v>
      </c>
      <c r="C21" s="23">
        <v>63</v>
      </c>
      <c r="D21" s="18">
        <v>0</v>
      </c>
      <c r="E21" s="18">
        <v>59.97</v>
      </c>
      <c r="F21" s="18">
        <v>0</v>
      </c>
      <c r="G21" s="18">
        <v>57</v>
      </c>
      <c r="H21" s="18">
        <v>0</v>
      </c>
      <c r="I21" s="18">
        <v>75</v>
      </c>
      <c r="J21" s="18">
        <v>0</v>
      </c>
      <c r="K21" s="18">
        <v>193</v>
      </c>
      <c r="L21" s="18" t="s">
        <v>98</v>
      </c>
      <c r="M21" s="18">
        <v>0</v>
      </c>
      <c r="N21" s="20">
        <v>0</v>
      </c>
      <c r="O21" s="21" t="s">
        <v>98</v>
      </c>
    </row>
    <row r="22" spans="1:15" s="30" customFormat="1" x14ac:dyDescent="0.25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5">
      <c r="A23" s="15"/>
      <c r="B23" s="17" t="s">
        <v>52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x14ac:dyDescent="0.25">
      <c r="A24" s="6">
        <v>13</v>
      </c>
      <c r="B24" s="8" t="s">
        <v>90</v>
      </c>
      <c r="C24" s="16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1">
        <v>0</v>
      </c>
      <c r="O24" s="12">
        <f>SUM(C24:N24)</f>
        <v>0</v>
      </c>
    </row>
    <row r="25" spans="1:15" x14ac:dyDescent="0.25">
      <c r="A25" s="13"/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x14ac:dyDescent="0.25">
      <c r="A26" s="15"/>
      <c r="B26" s="17" t="s">
        <v>99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25">
      <c r="A27" s="18">
        <v>3588</v>
      </c>
      <c r="B27" s="19" t="s">
        <v>29</v>
      </c>
      <c r="C27" s="23">
        <v>50</v>
      </c>
      <c r="D27" s="18">
        <v>0</v>
      </c>
      <c r="E27" s="18">
        <v>47.02</v>
      </c>
      <c r="F27" s="18">
        <v>0</v>
      </c>
      <c r="G27" s="18">
        <v>43</v>
      </c>
      <c r="H27" s="18">
        <v>0</v>
      </c>
      <c r="I27" s="18">
        <v>47</v>
      </c>
      <c r="J27" s="18">
        <v>0</v>
      </c>
      <c r="K27" s="18">
        <v>128</v>
      </c>
      <c r="L27" s="18">
        <v>10</v>
      </c>
      <c r="M27" s="18">
        <v>0</v>
      </c>
      <c r="N27" s="20">
        <v>0</v>
      </c>
      <c r="O27" s="21">
        <f>SUM(C27:N27)</f>
        <v>325.02</v>
      </c>
    </row>
    <row r="28" spans="1:15" x14ac:dyDescent="0.25">
      <c r="A28" s="31">
        <v>4164</v>
      </c>
      <c r="B28" s="32" t="s">
        <v>70</v>
      </c>
      <c r="C28" s="34">
        <v>64</v>
      </c>
      <c r="D28" s="31">
        <v>0</v>
      </c>
      <c r="E28" s="31">
        <v>54.12</v>
      </c>
      <c r="F28" s="31">
        <v>0</v>
      </c>
      <c r="G28" s="31">
        <v>47</v>
      </c>
      <c r="H28" s="31">
        <v>0</v>
      </c>
      <c r="I28" s="31">
        <v>60</v>
      </c>
      <c r="J28" s="31">
        <v>0</v>
      </c>
      <c r="K28" s="31">
        <v>149</v>
      </c>
      <c r="L28" s="31">
        <v>0</v>
      </c>
      <c r="M28" s="31">
        <v>0</v>
      </c>
      <c r="N28" s="35">
        <v>0</v>
      </c>
      <c r="O28" s="36">
        <f>SUM(C28:N28)</f>
        <v>374.12</v>
      </c>
    </row>
    <row r="29" spans="1:15" x14ac:dyDescent="0.25">
      <c r="A29" s="31">
        <v>4165</v>
      </c>
      <c r="B29" s="32" t="s">
        <v>69</v>
      </c>
      <c r="C29" s="34">
        <v>63</v>
      </c>
      <c r="D29" s="31">
        <v>0</v>
      </c>
      <c r="E29" s="31">
        <v>53.68</v>
      </c>
      <c r="F29" s="31">
        <v>0</v>
      </c>
      <c r="G29" s="31">
        <v>46</v>
      </c>
      <c r="H29" s="31">
        <v>20</v>
      </c>
      <c r="I29" s="31">
        <v>55</v>
      </c>
      <c r="J29" s="31">
        <v>0</v>
      </c>
      <c r="K29" s="31">
        <v>129</v>
      </c>
      <c r="L29" s="31">
        <v>15</v>
      </c>
      <c r="M29" s="31">
        <v>0</v>
      </c>
      <c r="N29" s="35">
        <v>0</v>
      </c>
      <c r="O29" s="36">
        <f>SUM(C29:N29)</f>
        <v>381.68</v>
      </c>
    </row>
    <row r="30" spans="1:15" x14ac:dyDescent="0.25">
      <c r="A30" s="31">
        <v>3786</v>
      </c>
      <c r="B30" s="32" t="s">
        <v>27</v>
      </c>
      <c r="C30" s="34">
        <v>63</v>
      </c>
      <c r="D30" s="31">
        <v>0</v>
      </c>
      <c r="E30" s="31">
        <v>51.81</v>
      </c>
      <c r="F30" s="31">
        <v>0</v>
      </c>
      <c r="G30" s="31">
        <v>45</v>
      </c>
      <c r="H30" s="31">
        <v>0</v>
      </c>
      <c r="I30" s="31">
        <v>62</v>
      </c>
      <c r="J30" s="31">
        <v>0</v>
      </c>
      <c r="K30" s="31">
        <v>155</v>
      </c>
      <c r="L30" s="31">
        <v>10</v>
      </c>
      <c r="M30" s="31">
        <v>0</v>
      </c>
      <c r="N30" s="35">
        <v>0</v>
      </c>
      <c r="O30" s="36">
        <f>SUM(C30:N30)</f>
        <v>386.81</v>
      </c>
    </row>
    <row r="31" spans="1:15" x14ac:dyDescent="0.25">
      <c r="A31" s="31">
        <v>3316</v>
      </c>
      <c r="B31" s="32" t="s">
        <v>68</v>
      </c>
      <c r="C31" s="34">
        <v>53</v>
      </c>
      <c r="D31" s="31">
        <v>0</v>
      </c>
      <c r="E31" s="31">
        <v>51.03</v>
      </c>
      <c r="F31" s="31">
        <v>0</v>
      </c>
      <c r="G31" s="31">
        <v>61</v>
      </c>
      <c r="H31" s="31">
        <v>0</v>
      </c>
      <c r="I31" s="31">
        <v>73</v>
      </c>
      <c r="J31" s="31">
        <v>0</v>
      </c>
      <c r="K31" s="31">
        <v>153</v>
      </c>
      <c r="L31" s="31">
        <v>0</v>
      </c>
      <c r="M31" s="31">
        <v>0</v>
      </c>
      <c r="N31" s="35">
        <v>0</v>
      </c>
      <c r="O31" s="36">
        <f>SUM(C31:N31)</f>
        <v>391.03</v>
      </c>
    </row>
    <row r="32" spans="1:15" x14ac:dyDescent="0.25">
      <c r="A32" s="2">
        <v>3859</v>
      </c>
      <c r="B32" s="4" t="s">
        <v>25</v>
      </c>
      <c r="C32" s="2">
        <v>60</v>
      </c>
      <c r="D32" s="2">
        <v>0</v>
      </c>
      <c r="E32" s="2">
        <v>55.15</v>
      </c>
      <c r="F32" s="2">
        <v>0</v>
      </c>
      <c r="G32" s="2">
        <v>50</v>
      </c>
      <c r="H32" s="2">
        <v>0</v>
      </c>
      <c r="I32" s="2">
        <v>58</v>
      </c>
      <c r="J32" s="2">
        <v>0</v>
      </c>
      <c r="K32" s="2">
        <v>179</v>
      </c>
      <c r="L32" s="2">
        <v>10</v>
      </c>
      <c r="M32" s="2">
        <v>0</v>
      </c>
      <c r="N32" s="2">
        <v>0</v>
      </c>
      <c r="O32" s="2">
        <f>SUM(C32:N32)</f>
        <v>412.15</v>
      </c>
    </row>
    <row r="33" spans="1:15" s="30" customFormat="1" x14ac:dyDescent="0.25">
      <c r="A33" s="2">
        <v>4209</v>
      </c>
      <c r="B33" s="19" t="s">
        <v>67</v>
      </c>
      <c r="C33" s="2">
        <v>64</v>
      </c>
      <c r="D33" s="2">
        <v>0</v>
      </c>
      <c r="E33" s="2">
        <v>64.87</v>
      </c>
      <c r="F33" s="2">
        <v>0</v>
      </c>
      <c r="G33" s="2">
        <v>46</v>
      </c>
      <c r="H33" s="2">
        <v>0</v>
      </c>
      <c r="I33" s="2">
        <v>65</v>
      </c>
      <c r="J33" s="2">
        <v>0</v>
      </c>
      <c r="K33" s="2">
        <v>186</v>
      </c>
      <c r="L33" s="2">
        <v>0</v>
      </c>
      <c r="M33" s="2">
        <v>0</v>
      </c>
      <c r="N33" s="2">
        <v>0</v>
      </c>
      <c r="O33" s="2">
        <f>SUM(C33:N33)</f>
        <v>425.87</v>
      </c>
    </row>
    <row r="34" spans="1:15" x14ac:dyDescent="0.25">
      <c r="A34" s="31">
        <v>389</v>
      </c>
      <c r="B34" s="32" t="s">
        <v>34</v>
      </c>
      <c r="C34" s="31">
        <v>56</v>
      </c>
      <c r="D34" s="31">
        <v>0</v>
      </c>
      <c r="E34" s="31">
        <v>50.31</v>
      </c>
      <c r="F34" s="31">
        <v>0</v>
      </c>
      <c r="G34" s="31">
        <v>55</v>
      </c>
      <c r="H34" s="31">
        <v>0</v>
      </c>
      <c r="I34" s="31">
        <v>98</v>
      </c>
      <c r="J34" s="31">
        <v>0</v>
      </c>
      <c r="K34" s="31">
        <v>161</v>
      </c>
      <c r="L34" s="31">
        <v>10</v>
      </c>
      <c r="M34" s="31">
        <v>0</v>
      </c>
      <c r="N34" s="31">
        <v>0</v>
      </c>
      <c r="O34" s="31">
        <f>SUM(C34:N34)</f>
        <v>430.31</v>
      </c>
    </row>
    <row r="35" spans="1:15" s="30" customFormat="1" x14ac:dyDescent="0.25">
      <c r="A35" s="2">
        <v>448</v>
      </c>
      <c r="B35" s="4" t="s">
        <v>64</v>
      </c>
      <c r="C35" s="2">
        <v>73</v>
      </c>
      <c r="D35" s="2">
        <v>0</v>
      </c>
      <c r="E35" s="2">
        <v>67.290000000000006</v>
      </c>
      <c r="F35" s="2">
        <v>0</v>
      </c>
      <c r="G35" s="2">
        <v>55</v>
      </c>
      <c r="H35" s="2">
        <v>0</v>
      </c>
      <c r="I35" s="2">
        <v>67</v>
      </c>
      <c r="J35" s="2">
        <v>0</v>
      </c>
      <c r="K35" s="2">
        <v>179</v>
      </c>
      <c r="L35" s="2">
        <v>15</v>
      </c>
      <c r="M35" s="2">
        <v>0</v>
      </c>
      <c r="N35" s="2">
        <v>0</v>
      </c>
      <c r="O35" s="2">
        <f>SUM(C35:N35)</f>
        <v>456.29</v>
      </c>
    </row>
    <row r="36" spans="1:15" s="30" customFormat="1" x14ac:dyDescent="0.25">
      <c r="A36" s="18">
        <v>3271</v>
      </c>
      <c r="B36" s="19" t="s">
        <v>63</v>
      </c>
      <c r="C36" s="18">
        <v>139</v>
      </c>
      <c r="D36" s="18">
        <v>0</v>
      </c>
      <c r="E36" s="18">
        <v>65.41</v>
      </c>
      <c r="F36" s="18">
        <v>0</v>
      </c>
      <c r="G36" s="18">
        <v>62</v>
      </c>
      <c r="H36" s="18">
        <v>0</v>
      </c>
      <c r="I36" s="18">
        <v>88</v>
      </c>
      <c r="J36" s="18">
        <v>0</v>
      </c>
      <c r="K36" s="18">
        <v>146</v>
      </c>
      <c r="L36" s="18">
        <v>10</v>
      </c>
      <c r="M36" s="18">
        <v>0</v>
      </c>
      <c r="N36" s="18">
        <v>0</v>
      </c>
      <c r="O36" s="18">
        <f>SUM(C36:N36)</f>
        <v>510.40999999999997</v>
      </c>
    </row>
    <row r="37" spans="1:15" s="30" customFormat="1" x14ac:dyDescent="0.25">
      <c r="A37" s="2">
        <v>3788</v>
      </c>
      <c r="B37" s="4" t="s">
        <v>60</v>
      </c>
      <c r="C37" s="2">
        <v>101</v>
      </c>
      <c r="D37" s="2">
        <v>0</v>
      </c>
      <c r="E37" s="2">
        <v>80.38</v>
      </c>
      <c r="F37" s="2">
        <v>0</v>
      </c>
      <c r="G37" s="2">
        <v>68</v>
      </c>
      <c r="H37" s="2">
        <v>20</v>
      </c>
      <c r="I37" s="2">
        <v>88</v>
      </c>
      <c r="J37" s="2">
        <v>0</v>
      </c>
      <c r="K37" s="2">
        <v>229</v>
      </c>
      <c r="L37" s="2">
        <v>15</v>
      </c>
      <c r="M37" s="2">
        <v>0</v>
      </c>
      <c r="N37" s="2">
        <v>0</v>
      </c>
      <c r="O37" s="2">
        <f>SUM(C37:N37)</f>
        <v>601.38</v>
      </c>
    </row>
    <row r="38" spans="1:15" s="30" customFormat="1" x14ac:dyDescent="0.25">
      <c r="A38" s="2">
        <v>3652</v>
      </c>
      <c r="B38" s="19" t="s">
        <v>28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 t="s">
        <v>101</v>
      </c>
    </row>
    <row r="39" spans="1:15" s="30" customFormat="1" x14ac:dyDescent="0.25">
      <c r="A39" s="31"/>
      <c r="B39" s="32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1:15" s="30" customFormat="1" x14ac:dyDescent="0.25">
      <c r="A40" s="28" t="s">
        <v>51</v>
      </c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1:15" x14ac:dyDescent="0.25">
      <c r="A41" s="15"/>
      <c r="B41" s="17" t="s">
        <v>65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 x14ac:dyDescent="0.25">
      <c r="A42" s="2">
        <v>3268</v>
      </c>
      <c r="B42" s="8" t="s">
        <v>32</v>
      </c>
      <c r="C42" s="2">
        <v>46</v>
      </c>
      <c r="D42" s="2">
        <v>0</v>
      </c>
      <c r="E42" s="2">
        <v>48.25</v>
      </c>
      <c r="F42" s="2">
        <v>0</v>
      </c>
      <c r="G42" s="2">
        <v>41</v>
      </c>
      <c r="H42" s="2">
        <v>0</v>
      </c>
      <c r="I42" s="2">
        <v>48</v>
      </c>
      <c r="J42" s="2">
        <v>0</v>
      </c>
      <c r="K42" s="2">
        <v>122</v>
      </c>
      <c r="L42" s="2">
        <v>0</v>
      </c>
      <c r="M42" s="2">
        <v>0</v>
      </c>
      <c r="N42" s="11">
        <v>0</v>
      </c>
      <c r="O42" s="12">
        <f>SUM(C42:N42)</f>
        <v>305.25</v>
      </c>
    </row>
    <row r="43" spans="1:15" x14ac:dyDescent="0.25">
      <c r="A43" s="2">
        <v>3374</v>
      </c>
      <c r="B43" s="3" t="s">
        <v>66</v>
      </c>
      <c r="C43" s="2">
        <v>45</v>
      </c>
      <c r="D43" s="2">
        <v>0</v>
      </c>
      <c r="E43" s="2">
        <v>52.02</v>
      </c>
      <c r="F43" s="2">
        <v>0</v>
      </c>
      <c r="G43" s="2">
        <v>42</v>
      </c>
      <c r="H43" s="2">
        <v>0</v>
      </c>
      <c r="I43" s="2">
        <v>49</v>
      </c>
      <c r="J43" s="2">
        <v>0</v>
      </c>
      <c r="K43" s="2">
        <v>148</v>
      </c>
      <c r="L43" s="2">
        <v>0</v>
      </c>
      <c r="M43" s="2">
        <v>0</v>
      </c>
      <c r="N43" s="11">
        <v>0</v>
      </c>
      <c r="O43" s="12">
        <f>SUM(C43:N43)</f>
        <v>336.02</v>
      </c>
    </row>
    <row r="44" spans="1:15" x14ac:dyDescent="0.25">
      <c r="A44" s="31">
        <v>3296</v>
      </c>
      <c r="B44" s="33" t="s">
        <v>37</v>
      </c>
      <c r="C44" s="2">
        <v>48</v>
      </c>
      <c r="D44" s="2">
        <v>0</v>
      </c>
      <c r="E44" s="2">
        <v>43.41</v>
      </c>
      <c r="F44" s="2">
        <v>0</v>
      </c>
      <c r="G44" s="2">
        <v>39</v>
      </c>
      <c r="H44" s="2">
        <v>0</v>
      </c>
      <c r="I44" s="2">
        <v>46</v>
      </c>
      <c r="J44" s="2">
        <v>0</v>
      </c>
      <c r="K44" s="2">
        <v>155</v>
      </c>
      <c r="L44" s="2">
        <v>5</v>
      </c>
      <c r="M44" s="2">
        <v>0</v>
      </c>
      <c r="N44" s="11">
        <v>0</v>
      </c>
      <c r="O44" s="12">
        <f>SUM(C44:N44)</f>
        <v>336.40999999999997</v>
      </c>
    </row>
    <row r="45" spans="1:15" x14ac:dyDescent="0.25">
      <c r="A45" s="31">
        <v>1933</v>
      </c>
      <c r="B45" s="33" t="s">
        <v>84</v>
      </c>
      <c r="C45" s="31">
        <v>53</v>
      </c>
      <c r="D45" s="31">
        <v>0</v>
      </c>
      <c r="E45" s="31">
        <v>49.96</v>
      </c>
      <c r="F45" s="31">
        <v>0</v>
      </c>
      <c r="G45" s="31">
        <v>47</v>
      </c>
      <c r="H45" s="31">
        <v>0</v>
      </c>
      <c r="I45" s="31">
        <v>49</v>
      </c>
      <c r="J45" s="31">
        <v>0</v>
      </c>
      <c r="K45" s="31">
        <v>136</v>
      </c>
      <c r="L45" s="31">
        <v>5</v>
      </c>
      <c r="M45" s="31">
        <v>0</v>
      </c>
      <c r="N45" s="35">
        <v>0</v>
      </c>
      <c r="O45" s="36">
        <f>SUM(C45:N45)</f>
        <v>339.96000000000004</v>
      </c>
    </row>
    <row r="46" spans="1:15" x14ac:dyDescent="0.25">
      <c r="A46" s="6">
        <v>4167</v>
      </c>
      <c r="B46" s="3" t="s">
        <v>36</v>
      </c>
      <c r="C46" s="2">
        <v>44</v>
      </c>
      <c r="D46" s="2">
        <v>0</v>
      </c>
      <c r="E46" s="2">
        <v>41.92</v>
      </c>
      <c r="F46" s="2">
        <v>0</v>
      </c>
      <c r="G46" s="2">
        <v>47</v>
      </c>
      <c r="H46" s="2">
        <v>20</v>
      </c>
      <c r="I46" s="2">
        <v>49</v>
      </c>
      <c r="J46" s="2">
        <v>0</v>
      </c>
      <c r="K46" s="2">
        <v>122</v>
      </c>
      <c r="L46" s="2">
        <v>25</v>
      </c>
      <c r="M46" s="2">
        <v>0</v>
      </c>
      <c r="N46" s="11">
        <v>0</v>
      </c>
      <c r="O46" s="12">
        <f>SUM(C46:N46)</f>
        <v>348.92</v>
      </c>
    </row>
    <row r="47" spans="1:15" x14ac:dyDescent="0.25">
      <c r="A47" s="18">
        <v>1975</v>
      </c>
      <c r="B47" s="19" t="s">
        <v>20</v>
      </c>
      <c r="C47" s="18">
        <v>49</v>
      </c>
      <c r="D47" s="18">
        <v>0</v>
      </c>
      <c r="E47" s="18">
        <v>48.59</v>
      </c>
      <c r="F47" s="18">
        <v>0</v>
      </c>
      <c r="G47" s="18">
        <v>50</v>
      </c>
      <c r="H47" s="18">
        <v>0</v>
      </c>
      <c r="I47" s="18">
        <v>59</v>
      </c>
      <c r="J47" s="18">
        <v>0</v>
      </c>
      <c r="K47" s="18">
        <v>140</v>
      </c>
      <c r="L47" s="18">
        <v>5</v>
      </c>
      <c r="M47" s="18">
        <v>0</v>
      </c>
      <c r="N47" s="20">
        <v>0</v>
      </c>
      <c r="O47" s="21">
        <f>SUM(C47:N47)</f>
        <v>351.59000000000003</v>
      </c>
    </row>
    <row r="48" spans="1:15" x14ac:dyDescent="0.25">
      <c r="A48" s="31">
        <v>12</v>
      </c>
      <c r="B48" s="33" t="s">
        <v>85</v>
      </c>
      <c r="C48" s="31">
        <v>46</v>
      </c>
      <c r="D48" s="31">
        <v>0</v>
      </c>
      <c r="E48" s="31">
        <v>48.56</v>
      </c>
      <c r="F48" s="31">
        <v>0</v>
      </c>
      <c r="G48" s="31">
        <v>50</v>
      </c>
      <c r="H48" s="31">
        <v>0</v>
      </c>
      <c r="I48" s="31">
        <v>49</v>
      </c>
      <c r="J48" s="31">
        <v>0</v>
      </c>
      <c r="K48" s="31">
        <v>158</v>
      </c>
      <c r="L48" s="31">
        <v>5</v>
      </c>
      <c r="M48" s="31">
        <v>0</v>
      </c>
      <c r="N48" s="35">
        <v>0</v>
      </c>
      <c r="O48" s="36">
        <f>SUM(C48:N48)</f>
        <v>356.56</v>
      </c>
    </row>
    <row r="49" spans="1:15" s="30" customFormat="1" x14ac:dyDescent="0.25">
      <c r="A49" s="2">
        <v>1412</v>
      </c>
      <c r="B49" s="8" t="s">
        <v>76</v>
      </c>
      <c r="C49" s="2">
        <v>60</v>
      </c>
      <c r="D49" s="2">
        <v>0</v>
      </c>
      <c r="E49" s="2">
        <v>53.72</v>
      </c>
      <c r="F49" s="2">
        <v>0</v>
      </c>
      <c r="G49" s="2">
        <v>45</v>
      </c>
      <c r="H49" s="2">
        <v>0</v>
      </c>
      <c r="I49" s="2">
        <v>58</v>
      </c>
      <c r="J49" s="2">
        <v>0</v>
      </c>
      <c r="K49" s="2">
        <v>135</v>
      </c>
      <c r="L49" s="2">
        <v>5</v>
      </c>
      <c r="M49" s="2">
        <v>0</v>
      </c>
      <c r="N49" s="2">
        <v>0</v>
      </c>
      <c r="O49" s="2">
        <f>SUM(C49:N49)</f>
        <v>356.72</v>
      </c>
    </row>
    <row r="50" spans="1:15" x14ac:dyDescent="0.25">
      <c r="A50" s="31">
        <v>2118</v>
      </c>
      <c r="B50" s="33" t="s">
        <v>81</v>
      </c>
      <c r="C50" s="31">
        <v>47</v>
      </c>
      <c r="D50" s="31">
        <v>0</v>
      </c>
      <c r="E50" s="31">
        <v>46.22</v>
      </c>
      <c r="F50" s="31">
        <v>0</v>
      </c>
      <c r="G50" s="31">
        <v>40</v>
      </c>
      <c r="H50" s="31">
        <v>0</v>
      </c>
      <c r="I50" s="31">
        <v>50</v>
      </c>
      <c r="J50" s="31">
        <v>0</v>
      </c>
      <c r="K50" s="31">
        <v>175</v>
      </c>
      <c r="L50" s="31">
        <v>5</v>
      </c>
      <c r="M50" s="31">
        <v>0</v>
      </c>
      <c r="N50" s="31">
        <v>0</v>
      </c>
      <c r="O50" s="31">
        <f>SUM(C50:N50)</f>
        <v>363.22</v>
      </c>
    </row>
    <row r="51" spans="1:15" s="30" customFormat="1" x14ac:dyDescent="0.25">
      <c r="A51" s="31">
        <v>3075</v>
      </c>
      <c r="B51" s="33" t="s">
        <v>79</v>
      </c>
      <c r="C51" s="31">
        <v>54</v>
      </c>
      <c r="D51" s="31">
        <v>0</v>
      </c>
      <c r="E51" s="31">
        <v>51.88</v>
      </c>
      <c r="F51" s="31">
        <v>0</v>
      </c>
      <c r="G51" s="31">
        <v>47</v>
      </c>
      <c r="H51" s="31">
        <v>0</v>
      </c>
      <c r="I51" s="31">
        <v>60</v>
      </c>
      <c r="J51" s="31">
        <v>0</v>
      </c>
      <c r="K51" s="31">
        <v>154</v>
      </c>
      <c r="L51" s="31">
        <v>5</v>
      </c>
      <c r="M51" s="31">
        <v>0</v>
      </c>
      <c r="N51" s="31">
        <v>0</v>
      </c>
      <c r="O51" s="31">
        <f>SUM(C51:N51)</f>
        <v>371.88</v>
      </c>
    </row>
    <row r="52" spans="1:15" x14ac:dyDescent="0.25">
      <c r="A52" s="18">
        <v>3052</v>
      </c>
      <c r="B52" s="22" t="s">
        <v>35</v>
      </c>
      <c r="C52" s="18">
        <v>50</v>
      </c>
      <c r="D52" s="18">
        <v>0</v>
      </c>
      <c r="E52" s="18">
        <v>61.47</v>
      </c>
      <c r="F52" s="18">
        <v>0</v>
      </c>
      <c r="G52" s="18">
        <v>54</v>
      </c>
      <c r="H52" s="18">
        <v>0</v>
      </c>
      <c r="I52" s="18">
        <v>61</v>
      </c>
      <c r="J52" s="18">
        <v>0</v>
      </c>
      <c r="K52" s="18">
        <v>156</v>
      </c>
      <c r="L52" s="18">
        <v>5</v>
      </c>
      <c r="M52" s="18">
        <v>0</v>
      </c>
      <c r="N52" s="18">
        <v>0</v>
      </c>
      <c r="O52" s="18">
        <f>SUM(C52:N52)</f>
        <v>387.47</v>
      </c>
    </row>
    <row r="53" spans="1:15" x14ac:dyDescent="0.25">
      <c r="A53" s="31">
        <v>2170</v>
      </c>
      <c r="B53" s="33" t="s">
        <v>77</v>
      </c>
      <c r="C53" s="31">
        <v>64</v>
      </c>
      <c r="D53" s="31">
        <v>0</v>
      </c>
      <c r="E53" s="31">
        <v>61.5</v>
      </c>
      <c r="F53" s="31">
        <v>0</v>
      </c>
      <c r="G53" s="31">
        <v>54</v>
      </c>
      <c r="H53" s="31">
        <v>0</v>
      </c>
      <c r="I53" s="31">
        <v>67</v>
      </c>
      <c r="J53" s="31">
        <v>0</v>
      </c>
      <c r="K53" s="31">
        <v>152</v>
      </c>
      <c r="L53" s="31">
        <v>5</v>
      </c>
      <c r="M53" s="31">
        <v>0</v>
      </c>
      <c r="N53" s="31">
        <v>0</v>
      </c>
      <c r="O53" s="31">
        <f>SUM(C53:N53)</f>
        <v>403.5</v>
      </c>
    </row>
    <row r="54" spans="1:15" x14ac:dyDescent="0.25">
      <c r="A54" s="18">
        <v>14</v>
      </c>
      <c r="B54" s="22" t="s">
        <v>78</v>
      </c>
      <c r="C54" s="18">
        <v>66</v>
      </c>
      <c r="D54" s="18">
        <v>0</v>
      </c>
      <c r="E54" s="18">
        <v>51.03</v>
      </c>
      <c r="F54" s="18">
        <v>0</v>
      </c>
      <c r="G54" s="18">
        <v>51</v>
      </c>
      <c r="H54" s="18">
        <v>0</v>
      </c>
      <c r="I54" s="18">
        <v>56</v>
      </c>
      <c r="J54" s="18">
        <v>0</v>
      </c>
      <c r="K54" s="18">
        <v>201</v>
      </c>
      <c r="L54" s="18">
        <v>5</v>
      </c>
      <c r="M54" s="18">
        <v>0</v>
      </c>
      <c r="N54" s="18">
        <v>0</v>
      </c>
      <c r="O54" s="18">
        <f>SUM(C54:N54)</f>
        <v>430.03</v>
      </c>
    </row>
    <row r="55" spans="1:15" x14ac:dyDescent="0.25">
      <c r="A55" s="18">
        <v>170</v>
      </c>
      <c r="B55" s="22" t="s">
        <v>33</v>
      </c>
      <c r="C55" s="18">
        <v>73</v>
      </c>
      <c r="D55" s="18">
        <v>0</v>
      </c>
      <c r="E55" s="18">
        <v>65.56</v>
      </c>
      <c r="F55" s="18">
        <v>0</v>
      </c>
      <c r="G55" s="18">
        <v>63</v>
      </c>
      <c r="H55" s="18">
        <v>0</v>
      </c>
      <c r="I55" s="18">
        <v>77</v>
      </c>
      <c r="J55" s="18">
        <v>0</v>
      </c>
      <c r="K55" s="18">
        <v>153</v>
      </c>
      <c r="L55" s="18">
        <v>0</v>
      </c>
      <c r="M55" s="18">
        <v>0</v>
      </c>
      <c r="N55" s="18">
        <v>0</v>
      </c>
      <c r="O55" s="18">
        <f>SUM(C55:N55)</f>
        <v>431.56</v>
      </c>
    </row>
    <row r="56" spans="1:15" x14ac:dyDescent="0.25">
      <c r="A56" s="18">
        <v>1340</v>
      </c>
      <c r="B56" s="22" t="s">
        <v>80</v>
      </c>
      <c r="C56" s="18">
        <v>54</v>
      </c>
      <c r="D56" s="18">
        <v>0</v>
      </c>
      <c r="E56" s="18">
        <v>80.150000000000006</v>
      </c>
      <c r="F56" s="18">
        <v>0</v>
      </c>
      <c r="G56" s="18">
        <v>52</v>
      </c>
      <c r="H56" s="18">
        <v>0</v>
      </c>
      <c r="I56" s="18">
        <v>59</v>
      </c>
      <c r="J56" s="18">
        <v>0</v>
      </c>
      <c r="K56" s="18">
        <v>180</v>
      </c>
      <c r="L56" s="18">
        <v>15</v>
      </c>
      <c r="M56" s="18">
        <v>0</v>
      </c>
      <c r="N56" s="18">
        <v>0</v>
      </c>
      <c r="O56" s="18">
        <f>SUM(C56:N56)</f>
        <v>440.15</v>
      </c>
    </row>
    <row r="57" spans="1:15" x14ac:dyDescent="0.25">
      <c r="A57" s="18">
        <v>783</v>
      </c>
      <c r="B57" s="19" t="s">
        <v>75</v>
      </c>
      <c r="C57" s="18">
        <v>55</v>
      </c>
      <c r="D57" s="18">
        <v>0</v>
      </c>
      <c r="E57" s="18">
        <v>52.25</v>
      </c>
      <c r="F57" s="18">
        <v>0</v>
      </c>
      <c r="G57" s="18">
        <v>48</v>
      </c>
      <c r="H57" s="18">
        <v>0</v>
      </c>
      <c r="I57" s="18">
        <v>59</v>
      </c>
      <c r="J57" s="18">
        <v>0</v>
      </c>
      <c r="K57" s="18">
        <v>175</v>
      </c>
      <c r="L57" s="18" t="s">
        <v>98</v>
      </c>
      <c r="M57" s="18">
        <v>0</v>
      </c>
      <c r="N57" s="20">
        <v>0</v>
      </c>
      <c r="O57" s="21" t="s">
        <v>98</v>
      </c>
    </row>
    <row r="58" spans="1:15" s="30" customFormat="1" x14ac:dyDescent="0.25"/>
    <row r="59" spans="1:15" x14ac:dyDescent="0.25">
      <c r="A59" s="13"/>
      <c r="B59" s="14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1:15" x14ac:dyDescent="0.25">
      <c r="A60" s="15"/>
      <c r="B60" s="17" t="s">
        <v>57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5" x14ac:dyDescent="0.25">
      <c r="A61" s="2">
        <v>1125</v>
      </c>
      <c r="B61" s="4" t="s">
        <v>89</v>
      </c>
      <c r="C61" s="2">
        <v>53</v>
      </c>
      <c r="D61" s="2">
        <v>0</v>
      </c>
      <c r="E61" s="2">
        <v>47.44</v>
      </c>
      <c r="F61" s="2">
        <v>0</v>
      </c>
      <c r="G61" s="2">
        <v>41</v>
      </c>
      <c r="H61" s="2">
        <v>0</v>
      </c>
      <c r="I61" s="2">
        <v>49</v>
      </c>
      <c r="J61" s="2">
        <v>0</v>
      </c>
      <c r="K61" s="2">
        <v>140</v>
      </c>
      <c r="L61" s="2">
        <v>0</v>
      </c>
      <c r="M61" s="2">
        <v>0</v>
      </c>
      <c r="N61" s="11">
        <v>0</v>
      </c>
      <c r="O61" s="12">
        <f>SUM(C61:N61)</f>
        <v>330.44</v>
      </c>
    </row>
    <row r="62" spans="1:15" x14ac:dyDescent="0.25">
      <c r="A62" s="18">
        <v>439</v>
      </c>
      <c r="B62" s="19" t="s">
        <v>94</v>
      </c>
      <c r="C62" s="18">
        <v>49</v>
      </c>
      <c r="D62" s="18">
        <v>0</v>
      </c>
      <c r="E62" s="18">
        <v>48.21</v>
      </c>
      <c r="F62" s="18">
        <v>0</v>
      </c>
      <c r="G62" s="18">
        <v>42</v>
      </c>
      <c r="H62" s="18">
        <v>0</v>
      </c>
      <c r="I62" s="18">
        <v>50</v>
      </c>
      <c r="J62" s="18">
        <v>0</v>
      </c>
      <c r="K62" s="18">
        <v>142</v>
      </c>
      <c r="L62" s="18">
        <v>5</v>
      </c>
      <c r="M62" s="18">
        <v>0</v>
      </c>
      <c r="N62" s="20">
        <v>0</v>
      </c>
      <c r="O62" s="21">
        <f>SUM(C62:N62)</f>
        <v>336.21000000000004</v>
      </c>
    </row>
    <row r="63" spans="1:15" x14ac:dyDescent="0.25">
      <c r="A63" s="2">
        <v>1587</v>
      </c>
      <c r="B63" s="4" t="s">
        <v>41</v>
      </c>
      <c r="C63" s="2">
        <v>58</v>
      </c>
      <c r="D63" s="2">
        <v>0</v>
      </c>
      <c r="E63" s="2">
        <v>46.54</v>
      </c>
      <c r="F63" s="2">
        <v>0</v>
      </c>
      <c r="G63" s="2">
        <v>42</v>
      </c>
      <c r="H63" s="2">
        <v>0</v>
      </c>
      <c r="I63" s="2">
        <v>51</v>
      </c>
      <c r="J63" s="2">
        <v>0</v>
      </c>
      <c r="K63" s="2">
        <v>138</v>
      </c>
      <c r="L63" s="2">
        <v>5</v>
      </c>
      <c r="M63" s="2">
        <v>0</v>
      </c>
      <c r="N63" s="11">
        <v>0</v>
      </c>
      <c r="O63" s="12">
        <f>SUM(C63:N63)</f>
        <v>340.53999999999996</v>
      </c>
    </row>
    <row r="64" spans="1:15" x14ac:dyDescent="0.25">
      <c r="A64" s="2">
        <v>1741</v>
      </c>
      <c r="B64" s="4" t="s">
        <v>40</v>
      </c>
      <c r="C64" s="2">
        <v>48</v>
      </c>
      <c r="D64" s="2">
        <v>0</v>
      </c>
      <c r="E64" s="2">
        <v>48.63</v>
      </c>
      <c r="F64" s="2">
        <v>0</v>
      </c>
      <c r="G64" s="2">
        <v>48</v>
      </c>
      <c r="H64" s="2">
        <v>0</v>
      </c>
      <c r="I64" s="2">
        <v>54</v>
      </c>
      <c r="J64" s="2">
        <v>0</v>
      </c>
      <c r="K64" s="2">
        <v>137</v>
      </c>
      <c r="L64" s="2">
        <v>5</v>
      </c>
      <c r="M64" s="2">
        <v>0</v>
      </c>
      <c r="N64" s="11">
        <v>0</v>
      </c>
      <c r="O64" s="12">
        <f>SUM(C64:N64)</f>
        <v>340.63</v>
      </c>
    </row>
    <row r="65" spans="1:15" x14ac:dyDescent="0.25">
      <c r="A65" s="2">
        <v>1581</v>
      </c>
      <c r="B65" s="3" t="s">
        <v>86</v>
      </c>
      <c r="C65" s="2">
        <v>45</v>
      </c>
      <c r="D65" s="2">
        <v>0</v>
      </c>
      <c r="E65" s="2">
        <v>52.12</v>
      </c>
      <c r="F65" s="2">
        <v>0</v>
      </c>
      <c r="G65" s="2">
        <v>39</v>
      </c>
      <c r="H65" s="2">
        <v>0</v>
      </c>
      <c r="I65" s="2">
        <v>63</v>
      </c>
      <c r="J65" s="2">
        <v>0</v>
      </c>
      <c r="K65" s="2">
        <v>141</v>
      </c>
      <c r="L65" s="2">
        <v>20</v>
      </c>
      <c r="M65" s="2">
        <v>0</v>
      </c>
      <c r="N65" s="11">
        <v>0</v>
      </c>
      <c r="O65" s="12">
        <f>SUM(C65:N65)</f>
        <v>360.12</v>
      </c>
    </row>
    <row r="66" spans="1:15" x14ac:dyDescent="0.25">
      <c r="A66" s="2">
        <v>3696</v>
      </c>
      <c r="B66" s="4" t="s">
        <v>56</v>
      </c>
      <c r="C66" s="2">
        <v>64</v>
      </c>
      <c r="D66" s="2">
        <v>0</v>
      </c>
      <c r="E66" s="2">
        <v>54.24</v>
      </c>
      <c r="F66" s="2">
        <v>0</v>
      </c>
      <c r="G66" s="2">
        <v>49</v>
      </c>
      <c r="H66" s="2">
        <v>0</v>
      </c>
      <c r="I66" s="2">
        <v>58</v>
      </c>
      <c r="J66" s="2">
        <v>0</v>
      </c>
      <c r="K66" s="2">
        <v>139</v>
      </c>
      <c r="L66" s="2">
        <v>0</v>
      </c>
      <c r="M66" s="2">
        <v>0</v>
      </c>
      <c r="N66" s="11">
        <v>0</v>
      </c>
      <c r="O66" s="12">
        <f>SUM(C66:N66)</f>
        <v>364.24</v>
      </c>
    </row>
    <row r="67" spans="1:15" x14ac:dyDescent="0.25">
      <c r="A67" s="18">
        <v>3400</v>
      </c>
      <c r="B67" s="19" t="s">
        <v>46</v>
      </c>
      <c r="C67" s="18">
        <v>47</v>
      </c>
      <c r="D67" s="18">
        <v>0</v>
      </c>
      <c r="E67" s="18">
        <v>44.95</v>
      </c>
      <c r="F67" s="18">
        <v>0</v>
      </c>
      <c r="G67" s="18">
        <v>43</v>
      </c>
      <c r="H67" s="18">
        <v>0</v>
      </c>
      <c r="I67" s="18">
        <v>50</v>
      </c>
      <c r="J67" s="18">
        <v>0</v>
      </c>
      <c r="K67" s="18">
        <v>180</v>
      </c>
      <c r="L67" s="18">
        <v>0</v>
      </c>
      <c r="M67" s="18">
        <v>0</v>
      </c>
      <c r="N67" s="20">
        <v>0</v>
      </c>
      <c r="O67" s="21">
        <f>SUM(C67:N67)</f>
        <v>364.95</v>
      </c>
    </row>
    <row r="68" spans="1:15" x14ac:dyDescent="0.25">
      <c r="A68" s="2">
        <v>1399</v>
      </c>
      <c r="B68" s="4" t="s">
        <v>43</v>
      </c>
      <c r="C68" s="2">
        <v>59</v>
      </c>
      <c r="D68" s="2">
        <v>0</v>
      </c>
      <c r="E68" s="2">
        <v>59</v>
      </c>
      <c r="F68" s="2">
        <v>0</v>
      </c>
      <c r="G68" s="2">
        <v>49</v>
      </c>
      <c r="H68" s="2">
        <v>0</v>
      </c>
      <c r="I68" s="2">
        <v>62</v>
      </c>
      <c r="J68" s="2">
        <v>0</v>
      </c>
      <c r="K68" s="2">
        <v>138</v>
      </c>
      <c r="L68" s="2">
        <v>5</v>
      </c>
      <c r="M68" s="2">
        <v>0</v>
      </c>
      <c r="N68" s="11">
        <v>0</v>
      </c>
      <c r="O68" s="12">
        <f>SUM(C68:N68)</f>
        <v>372</v>
      </c>
    </row>
    <row r="69" spans="1:15" x14ac:dyDescent="0.25">
      <c r="A69" s="2">
        <v>1927</v>
      </c>
      <c r="B69" s="4" t="s">
        <v>88</v>
      </c>
      <c r="C69" s="2">
        <v>54</v>
      </c>
      <c r="D69" s="2">
        <v>0</v>
      </c>
      <c r="E69" s="2">
        <v>53.37</v>
      </c>
      <c r="F69" s="2">
        <v>0</v>
      </c>
      <c r="G69" s="2">
        <v>46</v>
      </c>
      <c r="H69" s="2">
        <v>0</v>
      </c>
      <c r="I69" s="2">
        <v>60</v>
      </c>
      <c r="J69" s="2">
        <v>0</v>
      </c>
      <c r="K69" s="2">
        <v>154</v>
      </c>
      <c r="L69" s="2">
        <v>10</v>
      </c>
      <c r="M69" s="2">
        <v>0</v>
      </c>
      <c r="N69" s="11">
        <v>0</v>
      </c>
      <c r="O69" s="12">
        <f>SUM(C69:N69)</f>
        <v>377.37</v>
      </c>
    </row>
    <row r="70" spans="1:15" x14ac:dyDescent="0.25">
      <c r="A70" s="18">
        <v>303</v>
      </c>
      <c r="B70" s="19" t="s">
        <v>58</v>
      </c>
      <c r="C70" s="18">
        <v>55</v>
      </c>
      <c r="D70" s="18">
        <v>0</v>
      </c>
      <c r="E70" s="18">
        <v>56.31</v>
      </c>
      <c r="F70" s="18">
        <v>0</v>
      </c>
      <c r="G70" s="18">
        <v>62</v>
      </c>
      <c r="H70" s="18">
        <v>0</v>
      </c>
      <c r="I70" s="18">
        <v>59</v>
      </c>
      <c r="J70" s="18">
        <v>0</v>
      </c>
      <c r="K70" s="18">
        <v>165</v>
      </c>
      <c r="L70" s="18">
        <v>0</v>
      </c>
      <c r="M70" s="18">
        <v>0</v>
      </c>
      <c r="N70" s="20">
        <v>0</v>
      </c>
      <c r="O70" s="21">
        <f>SUM(C70:N70)</f>
        <v>397.31</v>
      </c>
    </row>
    <row r="71" spans="1:15" x14ac:dyDescent="0.25">
      <c r="A71" s="2">
        <v>1961</v>
      </c>
      <c r="B71" s="4" t="s">
        <v>44</v>
      </c>
      <c r="C71" s="2">
        <v>54</v>
      </c>
      <c r="D71" s="2">
        <v>0</v>
      </c>
      <c r="E71" s="2">
        <v>60.5</v>
      </c>
      <c r="F71" s="2">
        <v>0</v>
      </c>
      <c r="G71" s="2">
        <v>50</v>
      </c>
      <c r="H71" s="2">
        <v>0</v>
      </c>
      <c r="I71" s="2">
        <v>62</v>
      </c>
      <c r="J71" s="2">
        <v>0</v>
      </c>
      <c r="K71" s="2">
        <v>177</v>
      </c>
      <c r="L71" s="2">
        <v>15</v>
      </c>
      <c r="M71" s="2">
        <v>0</v>
      </c>
      <c r="N71" s="11">
        <v>0</v>
      </c>
      <c r="O71" s="12">
        <f>SUM(C71:N71)</f>
        <v>418.5</v>
      </c>
    </row>
    <row r="72" spans="1:15" x14ac:dyDescent="0.25">
      <c r="A72" s="2">
        <v>3074</v>
      </c>
      <c r="B72" s="4" t="s">
        <v>47</v>
      </c>
      <c r="C72" s="2">
        <v>68</v>
      </c>
      <c r="D72" s="2">
        <v>0</v>
      </c>
      <c r="E72" s="2">
        <v>55.09</v>
      </c>
      <c r="F72" s="2">
        <v>0</v>
      </c>
      <c r="G72" s="2">
        <v>56</v>
      </c>
      <c r="H72" s="2">
        <v>0</v>
      </c>
      <c r="I72" s="2">
        <v>60</v>
      </c>
      <c r="J72" s="2">
        <v>0</v>
      </c>
      <c r="K72" s="2">
        <v>175</v>
      </c>
      <c r="L72" s="2">
        <v>5</v>
      </c>
      <c r="M72" s="2">
        <v>0</v>
      </c>
      <c r="N72" s="11">
        <v>0</v>
      </c>
      <c r="O72" s="12">
        <f>SUM(C72:N72)</f>
        <v>419.09000000000003</v>
      </c>
    </row>
    <row r="73" spans="1:15" x14ac:dyDescent="0.25">
      <c r="A73" s="18">
        <v>3707</v>
      </c>
      <c r="B73" s="22" t="s">
        <v>83</v>
      </c>
      <c r="C73" s="18">
        <v>83</v>
      </c>
      <c r="D73" s="18">
        <v>0</v>
      </c>
      <c r="E73" s="18">
        <v>57.22</v>
      </c>
      <c r="F73" s="18">
        <v>0</v>
      </c>
      <c r="G73" s="18">
        <v>54</v>
      </c>
      <c r="H73" s="18">
        <v>0</v>
      </c>
      <c r="I73" s="18">
        <v>62</v>
      </c>
      <c r="J73" s="18">
        <v>0</v>
      </c>
      <c r="K73" s="18">
        <v>180</v>
      </c>
      <c r="L73" s="18">
        <v>5</v>
      </c>
      <c r="M73" s="18">
        <v>0</v>
      </c>
      <c r="N73" s="20">
        <v>0</v>
      </c>
      <c r="O73" s="21">
        <f>SUM(C73:N73)</f>
        <v>441.22</v>
      </c>
    </row>
    <row r="74" spans="1:15" x14ac:dyDescent="0.25">
      <c r="A74" s="2">
        <v>1983</v>
      </c>
      <c r="B74" s="8" t="s">
        <v>59</v>
      </c>
      <c r="C74" s="2">
        <v>70</v>
      </c>
      <c r="D74" s="2">
        <v>0</v>
      </c>
      <c r="E74" s="2">
        <v>62.47</v>
      </c>
      <c r="F74" s="2">
        <v>0</v>
      </c>
      <c r="G74" s="2">
        <v>57</v>
      </c>
      <c r="H74" s="2">
        <v>0</v>
      </c>
      <c r="I74" s="2">
        <v>75</v>
      </c>
      <c r="J74" s="2">
        <v>0</v>
      </c>
      <c r="K74" s="2">
        <v>165</v>
      </c>
      <c r="L74" s="2">
        <v>15</v>
      </c>
      <c r="M74" s="2">
        <v>0</v>
      </c>
      <c r="N74" s="11">
        <v>0</v>
      </c>
      <c r="O74" s="12">
        <f>SUM(C74:N74)</f>
        <v>444.47</v>
      </c>
    </row>
    <row r="75" spans="1:15" x14ac:dyDescent="0.25">
      <c r="A75" s="2">
        <v>3881</v>
      </c>
      <c r="B75" s="4" t="s">
        <v>42</v>
      </c>
      <c r="C75" s="2">
        <v>92</v>
      </c>
      <c r="D75" s="2">
        <v>0</v>
      </c>
      <c r="E75" s="2">
        <v>64.94</v>
      </c>
      <c r="F75" s="2">
        <v>0</v>
      </c>
      <c r="G75" s="2">
        <v>56</v>
      </c>
      <c r="H75" s="2">
        <v>0</v>
      </c>
      <c r="I75" s="2">
        <v>82</v>
      </c>
      <c r="J75" s="2">
        <v>0</v>
      </c>
      <c r="K75" s="2">
        <v>166</v>
      </c>
      <c r="L75" s="2">
        <v>0</v>
      </c>
      <c r="M75" s="2">
        <v>0</v>
      </c>
      <c r="N75" s="11">
        <v>0</v>
      </c>
      <c r="O75" s="12">
        <f>SUM(C75:N75)</f>
        <v>460.94</v>
      </c>
    </row>
    <row r="76" spans="1:15" x14ac:dyDescent="0.25">
      <c r="A76" s="18">
        <v>3858</v>
      </c>
      <c r="B76" s="19" t="s">
        <v>87</v>
      </c>
      <c r="C76" s="18">
        <v>64</v>
      </c>
      <c r="D76" s="18">
        <v>0</v>
      </c>
      <c r="E76" s="18">
        <v>66.97</v>
      </c>
      <c r="F76" s="18">
        <v>0</v>
      </c>
      <c r="G76" s="18">
        <v>57</v>
      </c>
      <c r="H76" s="18">
        <v>0</v>
      </c>
      <c r="I76" s="18">
        <v>76</v>
      </c>
      <c r="J76" s="18">
        <v>0</v>
      </c>
      <c r="K76" s="18">
        <v>169</v>
      </c>
      <c r="L76" s="18">
        <v>30</v>
      </c>
      <c r="M76" s="18">
        <v>0</v>
      </c>
      <c r="N76" s="20">
        <v>0</v>
      </c>
      <c r="O76" s="21">
        <f>SUM(C76:N76)</f>
        <v>462.97</v>
      </c>
    </row>
    <row r="77" spans="1:15" x14ac:dyDescent="0.25">
      <c r="A77" s="2">
        <v>3757</v>
      </c>
      <c r="B77" s="4" t="s">
        <v>45</v>
      </c>
      <c r="C77" s="2">
        <v>97</v>
      </c>
      <c r="D77" s="2">
        <v>0</v>
      </c>
      <c r="E77" s="2">
        <v>71.88</v>
      </c>
      <c r="F77" s="2">
        <v>0</v>
      </c>
      <c r="G77" s="2">
        <v>58</v>
      </c>
      <c r="H77" s="2">
        <v>0</v>
      </c>
      <c r="I77" s="2">
        <v>81</v>
      </c>
      <c r="J77" s="2">
        <v>0</v>
      </c>
      <c r="K77" s="2">
        <v>225</v>
      </c>
      <c r="L77" s="2">
        <v>5</v>
      </c>
      <c r="M77" s="2">
        <v>0</v>
      </c>
      <c r="N77" s="11">
        <v>0</v>
      </c>
      <c r="O77" s="12">
        <f>SUM(C77:N77)</f>
        <v>537.88</v>
      </c>
    </row>
    <row r="78" spans="1:15" x14ac:dyDescent="0.25">
      <c r="A78" s="2">
        <v>1384</v>
      </c>
      <c r="B78" s="4" t="s">
        <v>100</v>
      </c>
      <c r="C78" s="2">
        <v>97</v>
      </c>
      <c r="D78" s="2">
        <v>0</v>
      </c>
      <c r="E78" s="2">
        <v>67.31</v>
      </c>
      <c r="F78" s="2">
        <v>0</v>
      </c>
      <c r="G78" s="2">
        <v>62</v>
      </c>
      <c r="H78" s="2">
        <v>0</v>
      </c>
      <c r="I78" s="2">
        <v>68</v>
      </c>
      <c r="J78" s="2">
        <v>0</v>
      </c>
      <c r="K78" s="2">
        <v>261</v>
      </c>
      <c r="L78" s="2">
        <v>10</v>
      </c>
      <c r="M78" s="2">
        <v>0</v>
      </c>
      <c r="N78" s="11">
        <v>0</v>
      </c>
      <c r="O78" s="12">
        <f>SUM(C78:N78)</f>
        <v>565.30999999999995</v>
      </c>
    </row>
    <row r="79" spans="1:15" x14ac:dyDescent="0.25">
      <c r="A79" s="13"/>
      <c r="B79" s="14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5" x14ac:dyDescent="0.25">
      <c r="A80" s="15"/>
      <c r="B80" s="17" t="s">
        <v>91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x14ac:dyDescent="0.25">
      <c r="A81" s="18">
        <v>3327</v>
      </c>
      <c r="B81" s="19" t="s">
        <v>48</v>
      </c>
      <c r="C81" s="2">
        <v>45</v>
      </c>
      <c r="D81" s="2">
        <v>0</v>
      </c>
      <c r="E81" s="2">
        <v>44.5</v>
      </c>
      <c r="F81" s="2">
        <v>0</v>
      </c>
      <c r="G81" s="2">
        <v>41</v>
      </c>
      <c r="H81" s="2">
        <v>0</v>
      </c>
      <c r="I81" s="2">
        <v>50</v>
      </c>
      <c r="J81" s="2">
        <v>0</v>
      </c>
      <c r="K81" s="2">
        <v>140</v>
      </c>
      <c r="L81" s="2">
        <v>20</v>
      </c>
      <c r="M81" s="2">
        <v>0</v>
      </c>
      <c r="N81" s="11">
        <v>0</v>
      </c>
      <c r="O81" s="12">
        <f>SUM(C81:N81)</f>
        <v>340.5</v>
      </c>
    </row>
    <row r="82" spans="1:15" x14ac:dyDescent="0.25">
      <c r="A82" s="2">
        <v>851</v>
      </c>
      <c r="B82" s="7" t="s">
        <v>93</v>
      </c>
      <c r="C82" s="2">
        <v>56</v>
      </c>
      <c r="D82" s="2">
        <v>0</v>
      </c>
      <c r="E82" s="2">
        <v>51.1</v>
      </c>
      <c r="F82" s="2">
        <v>0</v>
      </c>
      <c r="G82" s="2">
        <v>53</v>
      </c>
      <c r="H82" s="2">
        <v>0</v>
      </c>
      <c r="I82" s="2">
        <v>50</v>
      </c>
      <c r="J82" s="2">
        <v>0</v>
      </c>
      <c r="K82" s="2">
        <v>155</v>
      </c>
      <c r="L82" s="2">
        <v>0</v>
      </c>
      <c r="M82" s="2">
        <v>0</v>
      </c>
      <c r="N82" s="11">
        <v>0</v>
      </c>
      <c r="O82" s="12">
        <f>SUM(C82:N82)</f>
        <v>365.1</v>
      </c>
    </row>
    <row r="83" spans="1:15" x14ac:dyDescent="0.25">
      <c r="A83" s="18">
        <v>1956</v>
      </c>
      <c r="B83" s="19" t="s">
        <v>49</v>
      </c>
      <c r="C83" s="18">
        <v>57</v>
      </c>
      <c r="D83" s="18">
        <v>0</v>
      </c>
      <c r="E83" s="18">
        <v>55.66</v>
      </c>
      <c r="F83" s="18">
        <v>0</v>
      </c>
      <c r="G83" s="18">
        <v>47</v>
      </c>
      <c r="H83" s="18">
        <v>0</v>
      </c>
      <c r="I83" s="18">
        <v>59</v>
      </c>
      <c r="J83" s="18">
        <v>0</v>
      </c>
      <c r="K83" s="18">
        <v>167</v>
      </c>
      <c r="L83" s="18">
        <v>5</v>
      </c>
      <c r="M83" s="18">
        <v>0</v>
      </c>
      <c r="N83" s="20">
        <v>0</v>
      </c>
      <c r="O83" s="21">
        <f>SUM(C83:N83)</f>
        <v>390.65999999999997</v>
      </c>
    </row>
    <row r="84" spans="1:15" x14ac:dyDescent="0.25">
      <c r="A84" s="2">
        <v>1656</v>
      </c>
      <c r="B84" s="4" t="s">
        <v>92</v>
      </c>
      <c r="C84" s="2">
        <v>58</v>
      </c>
      <c r="D84" s="2">
        <v>0</v>
      </c>
      <c r="E84" s="2">
        <v>57.53</v>
      </c>
      <c r="F84" s="2">
        <v>0</v>
      </c>
      <c r="G84" s="2">
        <v>52</v>
      </c>
      <c r="H84" s="2">
        <v>0</v>
      </c>
      <c r="I84" s="2">
        <v>72</v>
      </c>
      <c r="J84" s="2">
        <v>0</v>
      </c>
      <c r="K84" s="2">
        <v>157</v>
      </c>
      <c r="L84" s="2">
        <v>5</v>
      </c>
      <c r="M84" s="2">
        <v>0</v>
      </c>
      <c r="N84" s="11">
        <v>0</v>
      </c>
      <c r="O84" s="12">
        <f>SUM(C84:N84)</f>
        <v>401.53</v>
      </c>
    </row>
    <row r="85" spans="1:15" x14ac:dyDescent="0.25">
      <c r="A85" s="13"/>
      <c r="B85" s="14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 x14ac:dyDescent="0.25">
      <c r="A86" s="15"/>
      <c r="B86" s="17" t="s">
        <v>55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x14ac:dyDescent="0.25">
      <c r="A87" s="2"/>
      <c r="B87" s="3"/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11">
        <v>0</v>
      </c>
      <c r="O87" s="12">
        <f>SUM(C87:N87)</f>
        <v>0</v>
      </c>
    </row>
    <row r="88" spans="1:15" x14ac:dyDescent="0.25">
      <c r="A88" s="13"/>
      <c r="B88" s="14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x14ac:dyDescent="0.25">
      <c r="A89" s="15"/>
      <c r="B89" s="17" t="s">
        <v>72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1:15" x14ac:dyDescent="0.25">
      <c r="A90" s="2">
        <v>1458</v>
      </c>
      <c r="B90" s="4" t="s">
        <v>38</v>
      </c>
      <c r="C90" s="2">
        <v>53</v>
      </c>
      <c r="D90" s="2">
        <v>0</v>
      </c>
      <c r="E90" s="2">
        <v>48.28</v>
      </c>
      <c r="F90" s="2">
        <v>0</v>
      </c>
      <c r="G90" s="2">
        <v>45</v>
      </c>
      <c r="H90" s="2">
        <v>0</v>
      </c>
      <c r="I90" s="2">
        <v>56</v>
      </c>
      <c r="J90" s="2">
        <v>0</v>
      </c>
      <c r="K90" s="2">
        <v>135</v>
      </c>
      <c r="L90" s="2">
        <v>5</v>
      </c>
      <c r="M90" s="2">
        <v>0</v>
      </c>
      <c r="N90" s="11">
        <v>0</v>
      </c>
      <c r="O90" s="12">
        <f>SUM(C90:N90)</f>
        <v>342.28</v>
      </c>
    </row>
    <row r="91" spans="1:15" x14ac:dyDescent="0.25">
      <c r="A91" s="2">
        <v>1663</v>
      </c>
      <c r="B91" s="4" t="s">
        <v>21</v>
      </c>
      <c r="C91" s="2">
        <v>52</v>
      </c>
      <c r="D91" s="2">
        <v>0</v>
      </c>
      <c r="E91" s="2">
        <v>45.15</v>
      </c>
      <c r="F91" s="2">
        <v>0</v>
      </c>
      <c r="G91" s="2">
        <v>48</v>
      </c>
      <c r="H91" s="2">
        <v>0</v>
      </c>
      <c r="I91" s="2">
        <v>71</v>
      </c>
      <c r="J91" s="2">
        <v>0</v>
      </c>
      <c r="K91" s="2">
        <v>140</v>
      </c>
      <c r="L91" s="2">
        <v>20</v>
      </c>
      <c r="M91" s="2">
        <v>0</v>
      </c>
      <c r="N91" s="11">
        <v>0</v>
      </c>
      <c r="O91" s="12">
        <f>SUM(C91:N91)</f>
        <v>376.15</v>
      </c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9"/>
      <c r="O92" s="10"/>
    </row>
    <row r="93" spans="1:15" x14ac:dyDescent="0.25">
      <c r="A93" s="15"/>
      <c r="B93" s="17" t="s">
        <v>73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5" x14ac:dyDescent="0.25">
      <c r="A94" s="2"/>
      <c r="B94" s="4" t="s">
        <v>95</v>
      </c>
      <c r="C94" s="2">
        <v>41</v>
      </c>
      <c r="D94" s="2">
        <v>0</v>
      </c>
      <c r="E94" s="2">
        <v>39.54</v>
      </c>
      <c r="F94" s="2">
        <v>0</v>
      </c>
      <c r="G94" s="2">
        <v>36</v>
      </c>
      <c r="H94" s="2">
        <v>0</v>
      </c>
      <c r="I94" s="2">
        <v>41</v>
      </c>
      <c r="J94" s="2">
        <v>0</v>
      </c>
      <c r="K94" s="2">
        <v>122</v>
      </c>
      <c r="L94" s="2">
        <v>0</v>
      </c>
      <c r="M94" s="2">
        <v>0</v>
      </c>
      <c r="N94" s="11">
        <v>0</v>
      </c>
      <c r="O94" s="12">
        <f>SUM(C94:N94)</f>
        <v>279.53999999999996</v>
      </c>
    </row>
    <row r="95" spans="1:15" x14ac:dyDescent="0.25">
      <c r="A95" s="3"/>
      <c r="B95" s="3" t="s">
        <v>96</v>
      </c>
      <c r="C95" s="2">
        <v>75</v>
      </c>
      <c r="D95" s="2">
        <v>0</v>
      </c>
      <c r="E95" s="2">
        <v>68.599999999999994</v>
      </c>
      <c r="F95" s="2">
        <v>0</v>
      </c>
      <c r="G95" s="2">
        <v>57</v>
      </c>
      <c r="H95" s="2">
        <v>0</v>
      </c>
      <c r="I95" s="2">
        <v>62</v>
      </c>
      <c r="J95" s="2">
        <v>0</v>
      </c>
      <c r="K95" s="2">
        <v>143</v>
      </c>
      <c r="L95" s="2">
        <v>0</v>
      </c>
      <c r="M95" s="2">
        <v>0</v>
      </c>
      <c r="N95" s="11">
        <v>0</v>
      </c>
      <c r="O95" s="12">
        <f>SUM(C95:N95)</f>
        <v>405.6</v>
      </c>
    </row>
  </sheetData>
  <sortState ref="A94:O95">
    <sortCondition ref="O94:O95"/>
  </sortState>
  <pageMargins left="0.70866141732283472" right="0.70866141732283472" top="0.74803149606299213" bottom="0.74803149606299213" header="0.31496062992125984" footer="0.31496062992125984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workbookViewId="0">
      <selection activeCell="D67" sqref="D67"/>
    </sheetView>
  </sheetViews>
  <sheetFormatPr defaultRowHeight="15" x14ac:dyDescent="0.25"/>
  <cols>
    <col min="1" max="1" width="6.28515625" bestFit="1" customWidth="1"/>
    <col min="3" max="3" width="24.28515625" bestFit="1" customWidth="1"/>
  </cols>
  <sheetData>
    <row r="1" spans="1:4" x14ac:dyDescent="0.25">
      <c r="A1" s="1" t="s">
        <v>13</v>
      </c>
      <c r="B1" s="1" t="s">
        <v>14</v>
      </c>
      <c r="C1" t="s">
        <v>15</v>
      </c>
      <c r="D1" t="s">
        <v>16</v>
      </c>
    </row>
    <row r="2" spans="1:4" x14ac:dyDescent="0.25">
      <c r="A2" s="25"/>
      <c r="B2" s="25" t="s">
        <v>5</v>
      </c>
      <c r="C2" s="25"/>
      <c r="D2" s="25" t="s">
        <v>102</v>
      </c>
    </row>
    <row r="3" spans="1:4" x14ac:dyDescent="0.25">
      <c r="A3" s="2">
        <v>1</v>
      </c>
      <c r="B3" s="2">
        <v>2</v>
      </c>
      <c r="C3" s="3" t="s">
        <v>23</v>
      </c>
      <c r="D3" s="3">
        <v>353.37</v>
      </c>
    </row>
    <row r="4" spans="1:4" hidden="1" x14ac:dyDescent="0.25">
      <c r="A4" s="18">
        <v>2</v>
      </c>
      <c r="B4" s="18"/>
      <c r="C4" s="19"/>
      <c r="D4" s="19"/>
    </row>
    <row r="5" spans="1:4" hidden="1" x14ac:dyDescent="0.25">
      <c r="A5" s="2">
        <v>3</v>
      </c>
      <c r="B5" s="2"/>
      <c r="C5" s="3"/>
      <c r="D5" s="3"/>
    </row>
    <row r="6" spans="1:4" hidden="1" x14ac:dyDescent="0.25">
      <c r="A6" s="18">
        <v>4</v>
      </c>
      <c r="B6" s="18"/>
      <c r="C6" s="19"/>
      <c r="D6" s="19"/>
    </row>
    <row r="7" spans="1:4" hidden="1" x14ac:dyDescent="0.25">
      <c r="A7" s="2">
        <v>5</v>
      </c>
      <c r="B7" s="2"/>
      <c r="C7" s="3"/>
      <c r="D7" s="3"/>
    </row>
    <row r="8" spans="1:4" hidden="1" x14ac:dyDescent="0.25">
      <c r="A8" s="18">
        <v>6</v>
      </c>
      <c r="B8" s="18"/>
      <c r="C8" s="19"/>
      <c r="D8" s="19"/>
    </row>
    <row r="9" spans="1:4" x14ac:dyDescent="0.25">
      <c r="A9" s="1"/>
      <c r="B9" s="24"/>
    </row>
    <row r="10" spans="1:4" x14ac:dyDescent="0.25">
      <c r="A10" s="26"/>
      <c r="B10" s="27" t="s">
        <v>17</v>
      </c>
      <c r="C10" s="25"/>
      <c r="D10" s="25" t="s">
        <v>103</v>
      </c>
    </row>
    <row r="11" spans="1:4" x14ac:dyDescent="0.25">
      <c r="A11" s="2">
        <v>1</v>
      </c>
      <c r="B11" s="2">
        <v>9</v>
      </c>
      <c r="C11" s="3" t="s">
        <v>30</v>
      </c>
      <c r="D11" s="3">
        <v>336.53</v>
      </c>
    </row>
    <row r="12" spans="1:4" hidden="1" x14ac:dyDescent="0.25">
      <c r="A12" s="18">
        <v>2</v>
      </c>
      <c r="B12" s="18"/>
      <c r="C12" s="19"/>
      <c r="D12" s="19"/>
    </row>
    <row r="13" spans="1:4" hidden="1" x14ac:dyDescent="0.25">
      <c r="A13" s="2">
        <v>3</v>
      </c>
      <c r="B13" s="2"/>
      <c r="C13" s="3"/>
      <c r="D13" s="3"/>
    </row>
    <row r="14" spans="1:4" hidden="1" x14ac:dyDescent="0.25">
      <c r="A14" s="18">
        <v>4</v>
      </c>
      <c r="B14" s="18"/>
      <c r="C14" s="19"/>
      <c r="D14" s="19"/>
    </row>
    <row r="15" spans="1:4" hidden="1" x14ac:dyDescent="0.25">
      <c r="A15" s="2">
        <v>5</v>
      </c>
      <c r="B15" s="2"/>
      <c r="C15" s="3"/>
      <c r="D15" s="3"/>
    </row>
    <row r="16" spans="1:4" hidden="1" x14ac:dyDescent="0.25">
      <c r="A16" s="18">
        <v>6</v>
      </c>
      <c r="B16" s="18"/>
      <c r="C16" s="19"/>
      <c r="D16" s="19"/>
    </row>
    <row r="17" spans="1:4" hidden="1" x14ac:dyDescent="0.25">
      <c r="A17" s="2">
        <v>7</v>
      </c>
      <c r="B17" s="2"/>
      <c r="C17" s="3"/>
      <c r="D17" s="3"/>
    </row>
    <row r="18" spans="1:4" x14ac:dyDescent="0.25">
      <c r="A18" s="1"/>
      <c r="B18" s="1"/>
    </row>
    <row r="19" spans="1:4" x14ac:dyDescent="0.25">
      <c r="A19" s="26"/>
      <c r="B19" s="27" t="s">
        <v>18</v>
      </c>
      <c r="C19" s="25"/>
      <c r="D19" s="25" t="s">
        <v>104</v>
      </c>
    </row>
    <row r="20" spans="1:4" x14ac:dyDescent="0.25">
      <c r="A20" s="2">
        <v>1</v>
      </c>
      <c r="B20" s="2">
        <v>4193</v>
      </c>
      <c r="C20" s="3" t="s">
        <v>22</v>
      </c>
      <c r="D20" s="3">
        <v>486.1</v>
      </c>
    </row>
    <row r="21" spans="1:4" x14ac:dyDescent="0.25">
      <c r="A21" s="18">
        <v>2</v>
      </c>
      <c r="B21" s="18">
        <v>1</v>
      </c>
      <c r="C21" s="19" t="s">
        <v>61</v>
      </c>
      <c r="D21" s="19">
        <v>507.12</v>
      </c>
    </row>
    <row r="22" spans="1:4" hidden="1" x14ac:dyDescent="0.25">
      <c r="A22" s="2">
        <v>3</v>
      </c>
      <c r="B22" s="2"/>
      <c r="C22" s="3"/>
      <c r="D22" s="3"/>
    </row>
    <row r="23" spans="1:4" hidden="1" x14ac:dyDescent="0.25">
      <c r="A23" s="18">
        <v>4</v>
      </c>
      <c r="B23" s="18"/>
      <c r="C23" s="19"/>
      <c r="D23" s="19"/>
    </row>
    <row r="24" spans="1:4" x14ac:dyDescent="0.25">
      <c r="A24" s="1"/>
      <c r="B24" s="1"/>
    </row>
    <row r="25" spans="1:4" x14ac:dyDescent="0.25">
      <c r="A25" s="26"/>
      <c r="B25" s="27" t="s">
        <v>105</v>
      </c>
      <c r="C25" s="25"/>
      <c r="D25" s="25" t="s">
        <v>106</v>
      </c>
    </row>
    <row r="26" spans="1:4" x14ac:dyDescent="0.25">
      <c r="A26" s="2">
        <v>1</v>
      </c>
      <c r="B26" s="2">
        <v>3588</v>
      </c>
      <c r="C26" s="3" t="s">
        <v>29</v>
      </c>
      <c r="D26" s="3">
        <v>325.02</v>
      </c>
    </row>
    <row r="27" spans="1:4" x14ac:dyDescent="0.25">
      <c r="A27" s="18">
        <v>2</v>
      </c>
      <c r="B27" s="18">
        <v>4164</v>
      </c>
      <c r="C27" s="19" t="s">
        <v>70</v>
      </c>
      <c r="D27" s="19">
        <v>374.12</v>
      </c>
    </row>
    <row r="28" spans="1:4" x14ac:dyDescent="0.25">
      <c r="A28" s="2">
        <v>3</v>
      </c>
      <c r="B28" s="2">
        <v>4165</v>
      </c>
      <c r="C28" s="3" t="s">
        <v>69</v>
      </c>
      <c r="D28" s="3">
        <v>381.68</v>
      </c>
    </row>
    <row r="29" spans="1:4" hidden="1" x14ac:dyDescent="0.25">
      <c r="A29" s="18">
        <v>4</v>
      </c>
      <c r="B29" s="18"/>
      <c r="C29" s="19"/>
      <c r="D29" s="19"/>
    </row>
    <row r="30" spans="1:4" hidden="1" x14ac:dyDescent="0.25">
      <c r="A30" s="2">
        <v>5</v>
      </c>
      <c r="B30" s="2"/>
      <c r="C30" s="3"/>
      <c r="D30" s="3"/>
    </row>
    <row r="31" spans="1:4" x14ac:dyDescent="0.25">
      <c r="A31" s="1"/>
      <c r="B31" s="1"/>
    </row>
    <row r="32" spans="1:4" x14ac:dyDescent="0.25">
      <c r="A32" s="26"/>
      <c r="B32" s="27" t="s">
        <v>4</v>
      </c>
      <c r="C32" s="25"/>
      <c r="D32" s="25" t="s">
        <v>107</v>
      </c>
    </row>
    <row r="33" spans="1:4" x14ac:dyDescent="0.25">
      <c r="A33" s="2">
        <v>1</v>
      </c>
      <c r="B33" s="2">
        <v>3268</v>
      </c>
      <c r="C33" s="3" t="s">
        <v>32</v>
      </c>
      <c r="D33" s="3">
        <v>305.25</v>
      </c>
    </row>
    <row r="34" spans="1:4" x14ac:dyDescent="0.25">
      <c r="A34" s="18">
        <v>2</v>
      </c>
      <c r="B34" s="18">
        <v>3374</v>
      </c>
      <c r="C34" s="19" t="s">
        <v>66</v>
      </c>
      <c r="D34" s="19">
        <v>336.02</v>
      </c>
    </row>
    <row r="35" spans="1:4" x14ac:dyDescent="0.25">
      <c r="A35" s="2">
        <v>3</v>
      </c>
      <c r="B35" s="2">
        <v>3296</v>
      </c>
      <c r="C35" s="3" t="s">
        <v>37</v>
      </c>
      <c r="D35" s="3">
        <v>336.41</v>
      </c>
    </row>
    <row r="36" spans="1:4" x14ac:dyDescent="0.25">
      <c r="A36" s="18">
        <v>4</v>
      </c>
      <c r="B36" s="18">
        <v>1933</v>
      </c>
      <c r="C36" s="19" t="s">
        <v>84</v>
      </c>
      <c r="D36" s="19">
        <v>339.96</v>
      </c>
    </row>
    <row r="37" spans="1:4" hidden="1" x14ac:dyDescent="0.25">
      <c r="A37" s="2">
        <v>5</v>
      </c>
      <c r="B37" s="2"/>
      <c r="C37" s="3"/>
      <c r="D37" s="3"/>
    </row>
    <row r="38" spans="1:4" hidden="1" x14ac:dyDescent="0.25">
      <c r="A38" s="18">
        <v>6</v>
      </c>
      <c r="B38" s="18"/>
      <c r="C38" s="19"/>
      <c r="D38" s="19"/>
    </row>
    <row r="39" spans="1:4" x14ac:dyDescent="0.25">
      <c r="A39" s="1"/>
      <c r="B39" s="1"/>
    </row>
    <row r="40" spans="1:4" x14ac:dyDescent="0.25">
      <c r="A40" s="26"/>
      <c r="B40" s="27" t="s">
        <v>0</v>
      </c>
      <c r="C40" s="25"/>
      <c r="D40" s="25" t="s">
        <v>108</v>
      </c>
    </row>
    <row r="41" spans="1:4" x14ac:dyDescent="0.25">
      <c r="A41" s="2">
        <v>1</v>
      </c>
      <c r="B41" s="2">
        <v>1125</v>
      </c>
      <c r="C41" s="3" t="s">
        <v>89</v>
      </c>
      <c r="D41" s="3">
        <v>330.44</v>
      </c>
    </row>
    <row r="42" spans="1:4" x14ac:dyDescent="0.25">
      <c r="A42" s="18">
        <v>2</v>
      </c>
      <c r="B42" s="18">
        <v>439</v>
      </c>
      <c r="C42" s="19" t="s">
        <v>94</v>
      </c>
      <c r="D42" s="19">
        <v>336.21</v>
      </c>
    </row>
    <row r="43" spans="1:4" x14ac:dyDescent="0.25">
      <c r="A43" s="2">
        <v>3</v>
      </c>
      <c r="B43" s="2">
        <v>1587</v>
      </c>
      <c r="C43" s="3" t="s">
        <v>41</v>
      </c>
      <c r="D43" s="3">
        <v>340.54</v>
      </c>
    </row>
    <row r="44" spans="1:4" x14ac:dyDescent="0.25">
      <c r="A44" s="18">
        <v>4</v>
      </c>
      <c r="B44" s="18">
        <v>1741</v>
      </c>
      <c r="C44" s="19" t="s">
        <v>40</v>
      </c>
      <c r="D44" s="19">
        <v>340.63</v>
      </c>
    </row>
    <row r="45" spans="1:4" x14ac:dyDescent="0.25">
      <c r="A45" s="2">
        <v>5</v>
      </c>
      <c r="B45" s="2">
        <v>1581</v>
      </c>
      <c r="C45" s="3" t="s">
        <v>86</v>
      </c>
      <c r="D45" s="3">
        <v>360.12</v>
      </c>
    </row>
    <row r="46" spans="1:4" hidden="1" x14ac:dyDescent="0.25">
      <c r="A46" s="18">
        <v>6</v>
      </c>
      <c r="B46" s="18"/>
      <c r="C46" s="19"/>
      <c r="D46" s="19"/>
    </row>
    <row r="47" spans="1:4" hidden="1" x14ac:dyDescent="0.25">
      <c r="A47" s="2">
        <v>7</v>
      </c>
      <c r="B47" s="2"/>
      <c r="C47" s="3"/>
      <c r="D47" s="3"/>
    </row>
    <row r="48" spans="1:4" hidden="1" x14ac:dyDescent="0.25">
      <c r="A48" s="18">
        <v>8</v>
      </c>
      <c r="B48" s="18"/>
      <c r="C48" s="19"/>
      <c r="D48" s="19"/>
    </row>
    <row r="49" spans="1:4" hidden="1" x14ac:dyDescent="0.25">
      <c r="A49" s="2">
        <v>9</v>
      </c>
      <c r="B49" s="2"/>
      <c r="C49" s="3"/>
      <c r="D49" s="3"/>
    </row>
    <row r="50" spans="1:4" hidden="1" x14ac:dyDescent="0.25">
      <c r="A50" s="18">
        <v>10</v>
      </c>
      <c r="B50" s="18"/>
      <c r="C50" s="19"/>
      <c r="D50" s="19"/>
    </row>
    <row r="51" spans="1:4" hidden="1" x14ac:dyDescent="0.25">
      <c r="A51" s="2">
        <v>11</v>
      </c>
      <c r="B51" s="2"/>
      <c r="C51" s="3"/>
      <c r="D51" s="3"/>
    </row>
    <row r="52" spans="1:4" x14ac:dyDescent="0.25">
      <c r="A52" s="1"/>
      <c r="B52" s="1"/>
    </row>
    <row r="53" spans="1:4" x14ac:dyDescent="0.25">
      <c r="A53" s="26"/>
      <c r="B53" s="27" t="s">
        <v>1</v>
      </c>
      <c r="C53" s="25"/>
      <c r="D53" s="25" t="s">
        <v>102</v>
      </c>
    </row>
    <row r="54" spans="1:4" x14ac:dyDescent="0.25">
      <c r="A54" s="2">
        <v>1</v>
      </c>
      <c r="B54" s="2">
        <v>3327</v>
      </c>
      <c r="C54" s="3" t="s">
        <v>48</v>
      </c>
      <c r="D54" s="3">
        <v>340.5</v>
      </c>
    </row>
    <row r="55" spans="1:4" hidden="1" x14ac:dyDescent="0.25">
      <c r="A55" s="18">
        <v>2</v>
      </c>
      <c r="B55" s="18"/>
      <c r="C55" s="19"/>
      <c r="D55" s="19"/>
    </row>
    <row r="56" spans="1:4" hidden="1" x14ac:dyDescent="0.25">
      <c r="A56" s="2">
        <v>3</v>
      </c>
      <c r="B56" s="2"/>
      <c r="C56" s="3"/>
      <c r="D56" s="3"/>
    </row>
    <row r="57" spans="1:4" x14ac:dyDescent="0.25">
      <c r="A57" s="1"/>
      <c r="B57" s="1"/>
    </row>
    <row r="58" spans="1:4" x14ac:dyDescent="0.25">
      <c r="A58" s="26"/>
      <c r="B58" s="27" t="s">
        <v>50</v>
      </c>
      <c r="C58" s="25"/>
      <c r="D58" s="25" t="s">
        <v>103</v>
      </c>
    </row>
    <row r="59" spans="1:4" x14ac:dyDescent="0.25">
      <c r="A59" s="2">
        <v>1</v>
      </c>
      <c r="B59" s="2">
        <v>6</v>
      </c>
      <c r="C59" s="3" t="s">
        <v>19</v>
      </c>
      <c r="D59" s="3">
        <v>449.68</v>
      </c>
    </row>
    <row r="60" spans="1:4" x14ac:dyDescent="0.25">
      <c r="A60" s="18">
        <v>2</v>
      </c>
      <c r="B60" s="18">
        <v>3674</v>
      </c>
      <c r="C60" s="19" t="s">
        <v>71</v>
      </c>
      <c r="D60" s="19">
        <v>453.47</v>
      </c>
    </row>
    <row r="61" spans="1:4" hidden="1" x14ac:dyDescent="0.25">
      <c r="A61" s="2">
        <v>3</v>
      </c>
      <c r="B61" s="2"/>
      <c r="C61" s="3"/>
      <c r="D61" s="3"/>
    </row>
    <row r="62" spans="1:4" x14ac:dyDescent="0.25">
      <c r="A62" s="1"/>
      <c r="B62" s="1"/>
    </row>
    <row r="63" spans="1:4" x14ac:dyDescent="0.25">
      <c r="A63" s="26"/>
      <c r="B63" s="27" t="s">
        <v>2</v>
      </c>
      <c r="C63" s="25"/>
      <c r="D63" s="25" t="s">
        <v>103</v>
      </c>
    </row>
    <row r="64" spans="1:4" x14ac:dyDescent="0.25">
      <c r="A64" s="2">
        <v>1</v>
      </c>
      <c r="B64" s="2">
        <v>1458</v>
      </c>
      <c r="C64" s="3" t="s">
        <v>38</v>
      </c>
      <c r="D64" s="3">
        <v>342.48</v>
      </c>
    </row>
    <row r="65" spans="1:4" hidden="1" x14ac:dyDescent="0.25">
      <c r="A65" s="18">
        <v>2</v>
      </c>
      <c r="B65" s="18"/>
      <c r="C65" s="19"/>
      <c r="D65" s="19"/>
    </row>
    <row r="66" spans="1:4" x14ac:dyDescent="0.25">
      <c r="A66" s="1"/>
      <c r="B66" s="1"/>
    </row>
    <row r="67" spans="1:4" x14ac:dyDescent="0.25">
      <c r="A67" s="26"/>
      <c r="B67" s="27" t="s">
        <v>73</v>
      </c>
      <c r="C67" s="25"/>
      <c r="D67" s="25" t="s">
        <v>103</v>
      </c>
    </row>
    <row r="68" spans="1:4" x14ac:dyDescent="0.25">
      <c r="A68" s="2">
        <v>1</v>
      </c>
      <c r="B68" s="2"/>
      <c r="C68" s="3" t="s">
        <v>95</v>
      </c>
      <c r="D68" s="3">
        <v>279.54000000000002</v>
      </c>
    </row>
    <row r="69" spans="1:4" hidden="1" x14ac:dyDescent="0.25">
      <c r="A69" s="18">
        <v>2</v>
      </c>
      <c r="B69" s="18"/>
      <c r="C69" s="19"/>
      <c r="D69" s="19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tijden hindernissen</vt:lpstr>
      <vt:lpstr>totaal klassement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Veerle</dc:creator>
  <cp:lastModifiedBy>Trijntje Lamein</cp:lastModifiedBy>
  <cp:lastPrinted>2017-04-17T15:06:11Z</cp:lastPrinted>
  <dcterms:created xsi:type="dcterms:W3CDTF">2014-04-16T18:01:23Z</dcterms:created>
  <dcterms:modified xsi:type="dcterms:W3CDTF">2017-04-17T15:35:43Z</dcterms:modified>
</cp:coreProperties>
</file>